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4C3E5D2E-9C3B-46E4-8342-31B78E8516C5}" xr6:coauthVersionLast="47" xr6:coauthVersionMax="47" xr10:uidLastSave="{00000000-0000-0000-0000-000000000000}"/>
  <bookViews>
    <workbookView xWindow="264" yWindow="0" windowWidth="21096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D37" i="1"/>
  <c r="E17" i="1" l="1"/>
  <c r="E16" i="1"/>
  <c r="D34" i="1" l="1"/>
  <c r="D30" i="1" l="1"/>
  <c r="D10" i="1"/>
  <c r="D41" i="1"/>
  <c r="D31" i="1"/>
  <c r="D36" i="1"/>
  <c r="D29" i="1" s="1"/>
  <c r="D33" i="1"/>
  <c r="D32" i="1"/>
  <c r="D8" i="1"/>
  <c r="D35" i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28" i="1" l="1"/>
  <c r="D26" i="1" s="1"/>
  <c r="D27" i="1" s="1"/>
  <c r="D25" i="1" s="1"/>
  <c r="B62" i="1"/>
  <c r="D40" i="1" l="1"/>
  <c r="D42" i="1" s="1"/>
  <c r="B19" i="1" s="1"/>
  <c r="B63" i="1"/>
  <c r="D13" i="1" l="1"/>
</calcChain>
</file>

<file path=xl/sharedStrings.xml><?xml version="1.0" encoding="utf-8"?>
<sst xmlns="http://schemas.openxmlformats.org/spreadsheetml/2006/main" count="74" uniqueCount="66">
  <si>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</si>
  <si>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</si>
  <si>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</si>
  <si>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</si>
  <si>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</si>
  <si>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</si>
  <si>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</si>
  <si>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</si>
  <si>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</si>
  <si>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</si>
  <si>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</si>
  <si>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</si>
  <si>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</si>
  <si>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</si>
  <si>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</si>
  <si>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</si>
  <si>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</si>
  <si>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</si>
  <si>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</si>
  <si>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</si>
  <si>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</si>
  <si>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</si>
  <si>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</si>
  <si>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</si>
  <si>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</si>
  <si>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</si>
  <si>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</si>
  <si>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</si>
  <si>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</si>
  <si>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</si>
  <si>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Link Configuration</t>
  </si>
  <si>
    <t>Binning/Decimation</t>
  </si>
  <si>
    <t>HMAX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</si>
  <si>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</si>
  <si>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</si>
  <si>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</si>
  <si>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</si>
  <si>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</si>
  <si>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</si>
  <si>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</si>
  <si>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</si>
  <si>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</si>
  <si>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</si>
  <si>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CXP3_X1</t>
  </si>
  <si>
    <t>CXP6_X1</t>
  </si>
  <si>
    <t>a</t>
  </si>
  <si>
    <t>b</t>
  </si>
  <si>
    <t>IF_Linetime[clk]</t>
  </si>
  <si>
    <t>Sensor_Linetime[clk]</t>
  </si>
  <si>
    <t>Video_Linetime[clk]</t>
  </si>
  <si>
    <t>Linetime[clk] MAX</t>
  </si>
  <si>
    <t>H Period [µs]</t>
  </si>
  <si>
    <t>Linetime height</t>
  </si>
  <si>
    <t>Minimum Frame Period [µs]</t>
  </si>
  <si>
    <t>NonExposurePeriod[H]</t>
  </si>
  <si>
    <t>GOX-5105-CXP ROI Frame Rate Calculator</t>
  </si>
  <si>
    <t>Note: The calculator only applies to the following conditions: Packet Size = 8192 (the Max value); DeviceLinkThroughputLimitMode = Off (No bandwidth limitations).</t>
  </si>
  <si>
    <t>V Binning</t>
  </si>
  <si>
    <t>H Binning</t>
  </si>
  <si>
    <t>H+V Binning</t>
  </si>
  <si>
    <t>FD2x2 Binning</t>
  </si>
  <si>
    <t>Linetime width - IF&amp;sensor</t>
  </si>
  <si>
    <t>Linetime width - Video</t>
  </si>
  <si>
    <t>Scaling Ratios (Xscale)</t>
  </si>
  <si>
    <t>- enter the Horizontal (width) and Vertical (height) scaling ratios from 0.0625 to 1.0 (OFF). Binning/Decimation must be OFF to use scaling ratios &lt; 1.</t>
  </si>
  <si>
    <t>Last updated: 12/14/2022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</si>
</sst>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8" fillId="0" borderId="0" xfId="0" applyFont="1"/>
    <xf numFmtId="1" fontId="0" fillId="3" borderId="0" xfId="0" applyNumberFormat="1" applyFill="1"/>
    <xf numFmtId="2" fontId="9" fillId="6" borderId="2" xfId="1" applyNumberFormat="1" applyFont="1" applyFill="1" applyBorder="1"/>
    <xf numFmtId="2" fontId="0" fillId="3" borderId="0" xfId="0" applyNumberFormat="1" applyFill="1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3" borderId="0" xfId="0" applyNumberFormat="1" applyFill="1"/>
    <xf numFmtId="0" fontId="11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164" fontId="0" fillId="4" borderId="1" xfId="0" applyNumberFormat="1" applyFill="1" applyBorder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4.33203125" customWidth="1"/>
    <col min="5" max="5" width="5.109375" customWidth="1"/>
  </cols>
  <sheetData>
    <row r="1" spans="1:6" ht="23.4" x14ac:dyDescent="0.45">
      <c r="A1" s="1" t="s">
        <v>55</v>
      </c>
    </row>
    <row r="2" spans="1:6" x14ac:dyDescent="0.3">
      <c r="A2" s="2" t="s">
        <v>65</v>
      </c>
    </row>
    <row r="3" spans="1:6" x14ac:dyDescent="0.3">
      <c r="A3" s="2" t="s">
        <v>56</v>
      </c>
    </row>
    <row r="5" spans="1:6" ht="15.6" x14ac:dyDescent="0.3">
      <c r="A5" s="3" t="s">
        <v>0</v>
      </c>
      <c r="B5" s="4" t="s">
        <v>25</v>
      </c>
    </row>
    <row r="6" spans="1:6" x14ac:dyDescent="0.3">
      <c r="A6" t="s">
        <v>1</v>
      </c>
      <c r="B6" s="17">
        <v>2472</v>
      </c>
      <c r="D6" s="5"/>
    </row>
    <row r="7" spans="1:6" x14ac:dyDescent="0.3">
      <c r="A7" t="s">
        <v>2</v>
      </c>
      <c r="B7" s="17">
        <v>2064</v>
      </c>
      <c r="D7" s="5"/>
    </row>
    <row r="8" spans="1:6" x14ac:dyDescent="0.3">
      <c r="A8" t="s">
        <v>31</v>
      </c>
      <c r="B8" s="18" t="s">
        <v>15</v>
      </c>
      <c r="D8" s="19" t="str">
        <f>IF(AND(OR(B8=A59, B8=A60, B8=A61, B8=A62),OR(B10=A48, B10=A50, B10=A52, B10=A53, B10=A54, B10=A55)),"ERROR! Binning not supported for Bayer or RGB formats","")</f>
        <v/>
      </c>
    </row>
    <row r="9" spans="1:6" x14ac:dyDescent="0.3">
      <c r="A9" t="s">
        <v>33</v>
      </c>
      <c r="B9" s="18" t="s">
        <v>41</v>
      </c>
      <c r="D9" s="19"/>
    </row>
    <row r="10" spans="1:6" x14ac:dyDescent="0.3">
      <c r="A10" t="s">
        <v>3</v>
      </c>
      <c r="B10" s="18" t="s">
        <v>17</v>
      </c>
      <c r="D10" s="19" t="str">
        <f>IF(AND(B9=A73,OR(B10=A49,B10=A50,B10=A51,B10=A52,B10=A54,B10=A55)),"ERROR! Bit depth of pixel format cannot be greater than sensor digitization. Please adjust accordingly.",IF(AND(B9=A74,OR(B10=A51,B10=A52,B10=A55)),"CAUTION! When bit depth of pixel format is greater than sensor digitization, gaps in histogram will occur. Please adjust accordingly.",""))</f>
        <v/>
      </c>
    </row>
    <row r="11" spans="1:6" x14ac:dyDescent="0.3">
      <c r="A11" t="s">
        <v>30</v>
      </c>
      <c r="B11" s="18" t="s">
        <v>44</v>
      </c>
    </row>
    <row r="12" spans="1:6" x14ac:dyDescent="0.3">
      <c r="A12" t="s">
        <v>4</v>
      </c>
      <c r="B12" s="18" t="s">
        <v>15</v>
      </c>
    </row>
    <row r="13" spans="1:6" x14ac:dyDescent="0.3">
      <c r="A13" t="s">
        <v>13</v>
      </c>
      <c r="B13" s="17">
        <v>3.45</v>
      </c>
      <c r="D13" s="22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23" t="s">
        <v>63</v>
      </c>
      <c r="F15" s="24" t="s">
        <v>64</v>
      </c>
    </row>
    <row r="16" spans="1:6" x14ac:dyDescent="0.3">
      <c r="A16" t="s">
        <v>6</v>
      </c>
      <c r="B16" s="11">
        <f>IF(AND(D16&lt;1,B8=A58,B6*D16-MOD(B6*D16,4)&gt;=B6*0.0625),B6*D16-MOD(B6*D16,4),IF(AND(D16&lt;1,B8=A58),B6*D16+(4-MOD(B6*D16,4)),IF(OR(B8=A60, B8=A61, B8=A62, B8=A64, B8=A65),B6/2,B6)))</f>
        <v>2472</v>
      </c>
      <c r="D16" s="25">
        <v>1</v>
      </c>
      <c r="E16" s="19" t="str">
        <f>IF(AND(D16&lt;1,B8&lt;&gt;A58),"    ERROR! Binning/Decimation must be Off to use image scaling","")</f>
        <v/>
      </c>
    </row>
    <row r="17" spans="1:11" x14ac:dyDescent="0.3">
      <c r="A17" t="s">
        <v>7</v>
      </c>
      <c r="B17" s="11">
        <f>IF(AND(D17&lt;1,B8=A58,B7*D17-MOD(B7*D17,2)&gt;=B7*0.0625),B7*D17-MOD(B7*D17,2),IF(AND(D17&lt;1,B8=A58),B7*D17+(2-MOD(B7*D17,2)),IF(OR(B8=A59, B8=A61, B8=A62, B8=A63, B8=A65),B7/2,B7)))</f>
        <v>2064</v>
      </c>
      <c r="D17" s="25">
        <v>1</v>
      </c>
      <c r="E17" s="19" t="str">
        <f>IF(AND(D17&lt;1,B8&lt;&gt;A58),"    ERROR! Binning/Decimation must be Off to use image scaling","")</f>
        <v/>
      </c>
      <c r="K17" s="16"/>
    </row>
    <row r="18" spans="1:11" ht="15" thickBot="1" x14ac:dyDescent="0.35">
      <c r="D18" s="4"/>
    </row>
    <row r="19" spans="1:11" ht="18.600000000000001" thickBot="1" x14ac:dyDescent="0.4">
      <c r="A19" s="12" t="s">
        <v>5</v>
      </c>
      <c r="B19" s="14">
        <f>IF(B13&gt;D40,1000000/(D25+D42),1000000/D25)</f>
        <v>112.33592147227381</v>
      </c>
      <c r="D19" s="4" t="s">
        <v>26</v>
      </c>
    </row>
    <row r="20" spans="1:11" ht="15" customHeight="1" x14ac:dyDescent="0.3">
      <c r="D20" s="4"/>
    </row>
    <row r="21" spans="1:11" ht="15" customHeight="1" x14ac:dyDescent="0.3"/>
    <row r="22" spans="1:11" ht="15" customHeight="1" x14ac:dyDescent="0.3">
      <c r="J22" s="16"/>
    </row>
    <row r="23" spans="1:11" ht="15" customHeight="1" x14ac:dyDescent="0.3"/>
    <row r="24" spans="1:11" ht="15.6" x14ac:dyDescent="0.3">
      <c r="A24" s="6" t="s">
        <v>8</v>
      </c>
      <c r="B24" s="7"/>
      <c r="C24" s="7"/>
      <c r="D24" s="7"/>
    </row>
    <row r="25" spans="1:11" x14ac:dyDescent="0.3">
      <c r="A25" s="7" t="s">
        <v>53</v>
      </c>
      <c r="B25" s="7"/>
      <c r="C25" s="7"/>
      <c r="D25" s="13">
        <f>D27*(D35+D31+2)</f>
        <v>8901.8720538720554</v>
      </c>
    </row>
    <row r="26" spans="1:11" x14ac:dyDescent="0.3">
      <c r="A26" s="7" t="s">
        <v>50</v>
      </c>
      <c r="B26" s="7"/>
      <c r="C26" s="7"/>
      <c r="D26" s="21">
        <f>IF(OR(B10=A53,B10=A54,B10=A55),MAX(D28,D29,D30)*3,MAX(D28,D29,D30))</f>
        <v>298</v>
      </c>
    </row>
    <row r="27" spans="1:11" x14ac:dyDescent="0.3">
      <c r="A27" s="7" t="s">
        <v>51</v>
      </c>
      <c r="B27" s="7"/>
      <c r="C27" s="7"/>
      <c r="D27" s="15">
        <f>D26/74.25</f>
        <v>4.0134680134680139</v>
      </c>
    </row>
    <row r="28" spans="1:11" x14ac:dyDescent="0.3">
      <c r="A28" s="7" t="s">
        <v>47</v>
      </c>
      <c r="B28" s="7"/>
      <c r="C28" s="7"/>
      <c r="D28" s="7">
        <f>ROUNDUP((D34*D32+D33)/10000,0)</f>
        <v>298</v>
      </c>
    </row>
    <row r="29" spans="1:11" x14ac:dyDescent="0.3">
      <c r="A29" s="7" t="s">
        <v>48</v>
      </c>
      <c r="B29" s="7"/>
      <c r="C29" s="7"/>
      <c r="D29" s="7">
        <f>D36</f>
        <v>274</v>
      </c>
    </row>
    <row r="30" spans="1:11" x14ac:dyDescent="0.3">
      <c r="A30" s="7" t="s">
        <v>49</v>
      </c>
      <c r="B30" s="7"/>
      <c r="C30" s="7"/>
      <c r="D30" s="7">
        <f>ROUNDUP(((D37/4)+4)/156.25*74.25,0)+1</f>
        <v>297</v>
      </c>
    </row>
    <row r="31" spans="1:11" x14ac:dyDescent="0.3">
      <c r="A31" s="7" t="s">
        <v>27</v>
      </c>
      <c r="B31" s="7"/>
      <c r="C31" s="7"/>
      <c r="D31" s="7">
        <f>IF(AND(OR(B8=A62,B8=A63,B8=A64,B8=A65),B9=A73,OR(B10=A47,B10=A49,B10=A51)),258, IF(AND(OR(B8=A62,B8=A63,B8=A64,B8=A65),B9=A74,OR(B10=A47,B10=A49,B10=A51)),246, IF(AND(OR(B8=A62,B8=A63,B8=A64,B8=A65),B9=A75,OR(B10=A47,B10=A49,B10=A51)),202,
IF(AND(OR(B8=A63,B8=A64,B8=A65),B9=A73),172, IF(AND(OR(B8=A63,B8=A64,B8=A65),B9=A74),166, IF(AND(OR(B8=A63,B8=A64,B8=A65),B9=A75),144,
IF(B9=A73,172, IF(B9=A74,152,144))))))))</f>
        <v>152</v>
      </c>
    </row>
    <row r="32" spans="1:11" x14ac:dyDescent="0.3">
      <c r="A32" s="7" t="s">
        <v>45</v>
      </c>
      <c r="B32" s="7"/>
      <c r="C32" s="7"/>
      <c r="D32" s="7">
        <f>IF(AND(B11=A78,OR(B10=A47,B10=A48,B10=A53)),1205,IF(AND(B11=A78,OR(B10=A49,B10=A50,B10=A54)),1504,IF(AND(B11=A78,OR(B10=A51,B10=A52,B10=A55)),1807,IF(OR(B10=A47,B10=A48,B10=A53),2410,IF(OR(B10=A49,B10=A50,B10=A54),3013,3613)))))</f>
        <v>1205</v>
      </c>
    </row>
    <row r="33" spans="1:4" x14ac:dyDescent="0.3">
      <c r="A33" s="7" t="s">
        <v>46</v>
      </c>
      <c r="B33" s="7"/>
      <c r="C33" s="7"/>
      <c r="D33" s="7">
        <f>IF(AND(B11=A78,OR(B10=A47,B10=A48,B10=A53)),-3333,IF(AND(B11=A78,OR(B10=A49,B10=A50,B10=A54)),7857,IF(AND(B11=A78,OR(B10=A51,B10=A52,B10=A55)),-714,IF(OR(B10=A47,B10=A48,B10=A53),6608,IF(OR(B10=A49,B10=A50,B10=A54),6422,14021)))))</f>
        <v>-3333</v>
      </c>
    </row>
    <row r="34" spans="1:4" x14ac:dyDescent="0.3">
      <c r="A34" s="7" t="s">
        <v>61</v>
      </c>
      <c r="B34" s="7"/>
      <c r="C34" s="7"/>
      <c r="D34" s="7">
        <f>IF(OR(B8=A60,B8=A61,B8=A62,B8=A64,B8=A65,D16&lt;1),B16,B6)</f>
        <v>2472</v>
      </c>
    </row>
    <row r="35" spans="1:4" x14ac:dyDescent="0.3">
      <c r="A35" s="7" t="s">
        <v>52</v>
      </c>
      <c r="B35" s="7"/>
      <c r="C35" s="7"/>
      <c r="D35" s="7">
        <f>IF(OR(B8=A62,B8=A63,B8=A65),B17,B7)</f>
        <v>2064</v>
      </c>
    </row>
    <row r="36" spans="1:4" x14ac:dyDescent="0.3">
      <c r="A36" s="7" t="s">
        <v>32</v>
      </c>
      <c r="B36" s="7"/>
      <c r="C36" s="7"/>
      <c r="D36" s="7">
        <f>IF(AND(OR(B8=A62,B8=A63,B8=A64,B8=A65),B9=A73,OR(B10=A47,B10=A49,B10=A51)),135, IF(AND(OR(B8=A62,B8=A63,B8=A64,B8=A65),B9=A74,OR(B10=A47,B10=A49,B10=A51)),142, IF(AND(OR(B8=A62,B8=A63,B8=A64,B8=A65),B9=A75,OR(B10=A47,B10=A49,B10=A51)),204,
IF(AND(OR(B8=A63,B8=A64,B8=A65),B9=A73),270, IF(AND(OR(B8=A63,B8=A64,B8=A65),B9=A74),284, IF(AND(OR(B8=A63,B8=A64,B8=A65),B9=A75),408,
IF(B9=A73,270, IF(B9=A74,274,408))))))))</f>
        <v>274</v>
      </c>
    </row>
    <row r="37" spans="1:4" x14ac:dyDescent="0.3">
      <c r="A37" s="7" t="s">
        <v>62</v>
      </c>
      <c r="B37" s="7"/>
      <c r="C37" s="7"/>
      <c r="D37" s="13">
        <f>IF(OR(B8=A62,B8=A64,B8=A65),B16,B6)</f>
        <v>2472</v>
      </c>
    </row>
    <row r="38" spans="1:4" x14ac:dyDescent="0.3">
      <c r="A38" s="7"/>
      <c r="B38" s="7"/>
      <c r="C38" s="7"/>
      <c r="D38" s="7"/>
    </row>
    <row r="39" spans="1:4" x14ac:dyDescent="0.3">
      <c r="A39" s="8" t="s">
        <v>9</v>
      </c>
      <c r="B39" s="7"/>
      <c r="C39" s="7"/>
      <c r="D39" s="7"/>
    </row>
    <row r="40" spans="1:4" x14ac:dyDescent="0.3">
      <c r="A40" s="7" t="s">
        <v>28</v>
      </c>
      <c r="B40" s="7"/>
      <c r="C40" s="7"/>
      <c r="D40" s="13">
        <f>D25-(D41*D27)</f>
        <v>8636.9831649831667</v>
      </c>
    </row>
    <row r="41" spans="1:4" x14ac:dyDescent="0.3">
      <c r="A41" s="7" t="s">
        <v>54</v>
      </c>
      <c r="B41" s="7"/>
      <c r="C41" s="7"/>
      <c r="D41" s="7">
        <f>IF(AND(OR(B8=A62,B8=A63,B8=A64,B8=A65),B9=A73,OR(B10=A47,B10=A49,B10=A51)),132, IF(AND(OR(B8=A62,B8=A63,B8=A64,B8=A65),B9=A74,OR(B10=A47,B10=A49,B10=A51)),124, IF(AND(OR(B8=A62,B8=A63,B8=A64,B8=A65),B9=A75,OR(B10=A47,B10=A49,B10=A51)),92,
IF(AND(OR(B8=A63,B8=A64,B8=A65),B9=A73),70, IF(AND(OR(B8=A63,B8=A64,B8=A65),B9=A74),66, IF(AND(OR(B8=A63,B8=A64,B8=A65),B9=A75),50,
IF(B9=A73,70, IF(B9=A74,66,50))))))))</f>
        <v>66</v>
      </c>
    </row>
    <row r="42" spans="1:4" x14ac:dyDescent="0.3">
      <c r="A42" s="7" t="s">
        <v>29</v>
      </c>
      <c r="B42" s="7"/>
      <c r="C42" s="7"/>
      <c r="D42" s="13">
        <f>IF(B13&gt;D40,B13-D40,0)</f>
        <v>0</v>
      </c>
    </row>
    <row r="43" spans="1:4" x14ac:dyDescent="0.3">
      <c r="A43" s="7"/>
      <c r="B43" s="7"/>
      <c r="C43" s="7"/>
      <c r="D43" s="7"/>
    </row>
    <row r="44" spans="1:4" x14ac:dyDescent="0.3">
      <c r="A44" s="7"/>
      <c r="B44" s="7"/>
      <c r="C44" s="7"/>
      <c r="D44" s="15"/>
    </row>
    <row r="45" spans="1:4" x14ac:dyDescent="0.3">
      <c r="A45" s="7"/>
      <c r="B45" s="7"/>
      <c r="C45" s="7"/>
      <c r="D45" s="7"/>
    </row>
    <row r="46" spans="1:4" x14ac:dyDescent="0.3">
      <c r="A46" s="7" t="s">
        <v>10</v>
      </c>
      <c r="B46" s="7" t="s">
        <v>11</v>
      </c>
      <c r="C46" s="7"/>
      <c r="D46" s="7" t="s">
        <v>12</v>
      </c>
    </row>
    <row r="47" spans="1:4" x14ac:dyDescent="0.3">
      <c r="A47" s="9" t="s">
        <v>17</v>
      </c>
      <c r="B47" s="7" t="s">
        <v>14</v>
      </c>
      <c r="C47" s="7"/>
      <c r="D47" s="10">
        <v>5328</v>
      </c>
    </row>
    <row r="48" spans="1:4" x14ac:dyDescent="0.3">
      <c r="A48" s="9" t="s">
        <v>20</v>
      </c>
      <c r="B48" s="7" t="s">
        <v>15</v>
      </c>
      <c r="C48" s="7"/>
      <c r="D48" s="10">
        <f>D47-8</f>
        <v>5320</v>
      </c>
    </row>
    <row r="49" spans="1:4" x14ac:dyDescent="0.3">
      <c r="A49" s="9" t="s">
        <v>18</v>
      </c>
      <c r="B49" s="7" t="s">
        <v>16</v>
      </c>
      <c r="C49" s="7"/>
      <c r="D49" s="10">
        <f t="shared" ref="D49:D112" si="0">D48-8</f>
        <v>5312</v>
      </c>
    </row>
    <row r="50" spans="1:4" x14ac:dyDescent="0.3">
      <c r="A50" s="9" t="s">
        <v>21</v>
      </c>
      <c r="B50" s="7" t="s">
        <v>15</v>
      </c>
      <c r="C50" s="7"/>
      <c r="D50" s="10">
        <f t="shared" si="0"/>
        <v>5304</v>
      </c>
    </row>
    <row r="51" spans="1:4" x14ac:dyDescent="0.3">
      <c r="A51" s="9" t="s">
        <v>19</v>
      </c>
      <c r="B51" s="7"/>
      <c r="C51" s="7"/>
      <c r="D51" s="10">
        <f t="shared" si="0"/>
        <v>5296</v>
      </c>
    </row>
    <row r="52" spans="1:4" x14ac:dyDescent="0.3">
      <c r="A52" s="9" t="s">
        <v>22</v>
      </c>
      <c r="B52" s="7"/>
      <c r="C52" s="7"/>
      <c r="D52" s="10">
        <f t="shared" si="0"/>
        <v>5288</v>
      </c>
    </row>
    <row r="53" spans="1:4" x14ac:dyDescent="0.3">
      <c r="A53" s="9" t="s">
        <v>34</v>
      </c>
      <c r="B53" s="7"/>
      <c r="C53" s="7"/>
      <c r="D53" s="10">
        <f t="shared" si="0"/>
        <v>5280</v>
      </c>
    </row>
    <row r="54" spans="1:4" x14ac:dyDescent="0.3">
      <c r="A54" s="9" t="s">
        <v>35</v>
      </c>
      <c r="B54" s="7"/>
      <c r="C54" s="7"/>
      <c r="D54" s="10">
        <f t="shared" si="0"/>
        <v>5272</v>
      </c>
    </row>
    <row r="55" spans="1:4" x14ac:dyDescent="0.3">
      <c r="A55" s="9" t="s">
        <v>36</v>
      </c>
      <c r="B55" s="7"/>
      <c r="C55" s="7"/>
      <c r="D55" s="10">
        <f t="shared" si="0"/>
        <v>5264</v>
      </c>
    </row>
    <row r="56" spans="1:4" x14ac:dyDescent="0.3">
      <c r="A56" s="7"/>
      <c r="B56" s="7"/>
      <c r="C56" s="7"/>
      <c r="D56" s="10">
        <f t="shared" si="0"/>
        <v>5256</v>
      </c>
    </row>
    <row r="57" spans="1:4" x14ac:dyDescent="0.3">
      <c r="A57" s="9" t="s">
        <v>31</v>
      </c>
      <c r="B57" s="7"/>
      <c r="C57" s="7"/>
      <c r="D57" s="10">
        <f t="shared" si="0"/>
        <v>5248</v>
      </c>
    </row>
    <row r="58" spans="1:4" x14ac:dyDescent="0.3">
      <c r="A58" s="7" t="s">
        <v>15</v>
      </c>
      <c r="B58" s="7"/>
      <c r="C58" s="7"/>
      <c r="D58" s="10">
        <f t="shared" si="0"/>
        <v>5240</v>
      </c>
    </row>
    <row r="59" spans="1:4" x14ac:dyDescent="0.3">
      <c r="A59" s="7" t="s">
        <v>57</v>
      </c>
      <c r="B59" s="7"/>
      <c r="C59" s="7"/>
      <c r="D59" s="10">
        <f t="shared" si="0"/>
        <v>5232</v>
      </c>
    </row>
    <row r="60" spans="1:4" x14ac:dyDescent="0.3">
      <c r="A60" s="7" t="s">
        <v>58</v>
      </c>
      <c r="B60" s="7"/>
      <c r="C60" s="7"/>
      <c r="D60" s="10">
        <f t="shared" si="0"/>
        <v>5224</v>
      </c>
    </row>
    <row r="61" spans="1:4" x14ac:dyDescent="0.3">
      <c r="A61" s="7" t="s">
        <v>59</v>
      </c>
      <c r="B61" s="7"/>
      <c r="C61" s="7"/>
      <c r="D61" s="10">
        <f t="shared" si="0"/>
        <v>5216</v>
      </c>
    </row>
    <row r="62" spans="1:4" x14ac:dyDescent="0.3">
      <c r="A62" s="7" t="s">
        <v>60</v>
      </c>
      <c r="B62" s="7">
        <f>IF(OR(B10="8-bit mono",B10="8-bit Bayer"),15,27)</f>
        <v>15</v>
      </c>
      <c r="C62" s="7"/>
      <c r="D62" s="10">
        <f t="shared" si="0"/>
        <v>5208</v>
      </c>
    </row>
    <row r="63" spans="1:4" x14ac:dyDescent="0.3">
      <c r="A63" s="7" t="s">
        <v>38</v>
      </c>
      <c r="B63" s="7">
        <f>IF(B12="Off",D37,IF(OR(B10="8-bit mono",B10="8-bit Bayer"),7999812, 7999631))</f>
        <v>2472</v>
      </c>
      <c r="C63" s="7"/>
      <c r="D63" s="10">
        <f t="shared" si="0"/>
        <v>5200</v>
      </c>
    </row>
    <row r="64" spans="1:4" x14ac:dyDescent="0.3">
      <c r="A64" s="7" t="s">
        <v>37</v>
      </c>
      <c r="B64" s="7">
        <v>96</v>
      </c>
      <c r="C64" s="7"/>
      <c r="D64" s="10">
        <f t="shared" si="0"/>
        <v>5192</v>
      </c>
    </row>
    <row r="65" spans="1:4" x14ac:dyDescent="0.3">
      <c r="A65" s="7" t="s">
        <v>39</v>
      </c>
      <c r="B65" s="7">
        <v>5328</v>
      </c>
      <c r="C65" s="7"/>
      <c r="D65" s="10">
        <f t="shared" si="0"/>
        <v>5184</v>
      </c>
    </row>
    <row r="66" spans="1:4" x14ac:dyDescent="0.3">
      <c r="A66" s="7"/>
      <c r="B66" s="7"/>
      <c r="C66" s="7"/>
      <c r="D66" s="10">
        <f t="shared" si="0"/>
        <v>5176</v>
      </c>
    </row>
    <row r="67" spans="1:4" x14ac:dyDescent="0.3">
      <c r="A67" s="7" t="s">
        <v>23</v>
      </c>
      <c r="B67" s="7"/>
      <c r="C67" s="7"/>
      <c r="D67" s="10">
        <f t="shared" si="0"/>
        <v>5168</v>
      </c>
    </row>
    <row r="68" spans="1:4" x14ac:dyDescent="0.3">
      <c r="A68" s="7" t="s">
        <v>24</v>
      </c>
      <c r="B68" s="7"/>
      <c r="C68" s="7"/>
      <c r="D68" s="10">
        <f t="shared" si="0"/>
        <v>5160</v>
      </c>
    </row>
    <row r="69" spans="1:4" x14ac:dyDescent="0.3">
      <c r="A69" s="7"/>
      <c r="B69" s="7"/>
      <c r="C69" s="7"/>
      <c r="D69" s="10">
        <f t="shared" si="0"/>
        <v>5152</v>
      </c>
    </row>
    <row r="70" spans="1:4" x14ac:dyDescent="0.3">
      <c r="A70" s="7"/>
      <c r="B70" s="7"/>
      <c r="C70" s="7"/>
      <c r="D70" s="10">
        <f t="shared" si="0"/>
        <v>5144</v>
      </c>
    </row>
    <row r="71" spans="1:4" x14ac:dyDescent="0.3">
      <c r="A71" s="7"/>
      <c r="B71" s="7"/>
      <c r="C71" s="7"/>
      <c r="D71" s="10">
        <f t="shared" si="0"/>
        <v>5136</v>
      </c>
    </row>
    <row r="72" spans="1:4" x14ac:dyDescent="0.3">
      <c r="A72" s="7"/>
      <c r="B72" s="7"/>
      <c r="C72" s="7"/>
      <c r="D72" s="10">
        <f t="shared" si="0"/>
        <v>5128</v>
      </c>
    </row>
    <row r="73" spans="1:4" x14ac:dyDescent="0.3">
      <c r="A73" s="7" t="s">
        <v>40</v>
      </c>
      <c r="B73" s="7"/>
      <c r="C73" s="7"/>
      <c r="D73" s="10">
        <f t="shared" si="0"/>
        <v>5120</v>
      </c>
    </row>
    <row r="74" spans="1:4" x14ac:dyDescent="0.3">
      <c r="A74" s="7" t="s">
        <v>41</v>
      </c>
      <c r="B74" s="7"/>
      <c r="C74" s="7"/>
      <c r="D74" s="10">
        <f t="shared" si="0"/>
        <v>5112</v>
      </c>
    </row>
    <row r="75" spans="1:4" x14ac:dyDescent="0.3">
      <c r="A75" s="7" t="s">
        <v>42</v>
      </c>
      <c r="B75" s="7"/>
      <c r="C75" s="7"/>
      <c r="D75" s="10">
        <f t="shared" si="0"/>
        <v>5104</v>
      </c>
    </row>
    <row r="76" spans="1:4" x14ac:dyDescent="0.3">
      <c r="A76" s="7"/>
      <c r="B76" s="7"/>
      <c r="C76" s="7"/>
      <c r="D76" s="10">
        <f t="shared" si="0"/>
        <v>5096</v>
      </c>
    </row>
    <row r="77" spans="1:4" x14ac:dyDescent="0.3">
      <c r="A77" s="7" t="s">
        <v>43</v>
      </c>
      <c r="B77" s="7"/>
      <c r="C77" s="7"/>
      <c r="D77" s="10">
        <f t="shared" si="0"/>
        <v>5088</v>
      </c>
    </row>
    <row r="78" spans="1:4" x14ac:dyDescent="0.3">
      <c r="A78" s="7" t="s">
        <v>44</v>
      </c>
      <c r="B78" s="7"/>
      <c r="C78" s="7"/>
      <c r="D78" s="10">
        <f t="shared" si="0"/>
        <v>5080</v>
      </c>
    </row>
    <row r="79" spans="1:4" x14ac:dyDescent="0.3">
      <c r="A79" s="7"/>
      <c r="B79" s="7"/>
      <c r="C79" s="7"/>
      <c r="D79" s="10">
        <f t="shared" si="0"/>
        <v>5072</v>
      </c>
    </row>
    <row r="80" spans="1:4" x14ac:dyDescent="0.3">
      <c r="A80" s="7"/>
      <c r="B80" s="7"/>
      <c r="C80" s="7"/>
      <c r="D80" s="10">
        <f t="shared" si="0"/>
        <v>5064</v>
      </c>
    </row>
    <row r="81" spans="1:4" x14ac:dyDescent="0.3">
      <c r="A81" s="7"/>
      <c r="B81" s="7"/>
      <c r="C81" s="7"/>
      <c r="D81" s="10">
        <f t="shared" si="0"/>
        <v>5056</v>
      </c>
    </row>
    <row r="82" spans="1:4" x14ac:dyDescent="0.3">
      <c r="A82" s="7"/>
      <c r="B82" s="7"/>
      <c r="C82" s="7"/>
      <c r="D82" s="10">
        <f t="shared" si="0"/>
        <v>5048</v>
      </c>
    </row>
    <row r="83" spans="1:4" x14ac:dyDescent="0.3">
      <c r="A83" s="7"/>
      <c r="B83" s="7"/>
      <c r="C83" s="7"/>
      <c r="D83" s="10">
        <f t="shared" si="0"/>
        <v>5040</v>
      </c>
    </row>
    <row r="84" spans="1:4" x14ac:dyDescent="0.3">
      <c r="A84" s="7"/>
      <c r="B84" s="7"/>
      <c r="C84" s="7"/>
      <c r="D84" s="10">
        <f t="shared" si="0"/>
        <v>5032</v>
      </c>
    </row>
    <row r="85" spans="1:4" x14ac:dyDescent="0.3">
      <c r="A85" s="7"/>
      <c r="B85" s="7"/>
      <c r="C85" s="7"/>
      <c r="D85" s="10">
        <f t="shared" si="0"/>
        <v>5024</v>
      </c>
    </row>
    <row r="86" spans="1:4" x14ac:dyDescent="0.3">
      <c r="A86" s="7"/>
      <c r="B86" s="7"/>
      <c r="C86" s="7"/>
      <c r="D86" s="10">
        <f t="shared" si="0"/>
        <v>5016</v>
      </c>
    </row>
    <row r="87" spans="1:4" x14ac:dyDescent="0.3">
      <c r="A87" s="7"/>
      <c r="B87" s="7"/>
      <c r="C87" s="7"/>
      <c r="D87" s="10">
        <f t="shared" si="0"/>
        <v>5008</v>
      </c>
    </row>
    <row r="88" spans="1:4" x14ac:dyDescent="0.3">
      <c r="A88" s="7"/>
      <c r="B88" s="7"/>
      <c r="C88" s="7"/>
      <c r="D88" s="10">
        <f t="shared" si="0"/>
        <v>5000</v>
      </c>
    </row>
    <row r="89" spans="1:4" x14ac:dyDescent="0.3">
      <c r="A89" s="7"/>
      <c r="B89" s="7"/>
      <c r="C89" s="7"/>
      <c r="D89" s="10">
        <f t="shared" si="0"/>
        <v>4992</v>
      </c>
    </row>
    <row r="90" spans="1:4" x14ac:dyDescent="0.3">
      <c r="A90" s="7"/>
      <c r="B90" s="7"/>
      <c r="C90" s="7"/>
      <c r="D90" s="10">
        <f t="shared" si="0"/>
        <v>4984</v>
      </c>
    </row>
    <row r="91" spans="1:4" x14ac:dyDescent="0.3">
      <c r="A91" s="7"/>
      <c r="B91" s="7"/>
      <c r="C91" s="7"/>
      <c r="D91" s="10">
        <f t="shared" si="0"/>
        <v>4976</v>
      </c>
    </row>
    <row r="92" spans="1:4" x14ac:dyDescent="0.3">
      <c r="A92" s="7"/>
      <c r="B92" s="7"/>
      <c r="C92" s="7"/>
      <c r="D92" s="10">
        <f t="shared" si="0"/>
        <v>4968</v>
      </c>
    </row>
    <row r="93" spans="1:4" x14ac:dyDescent="0.3">
      <c r="A93" s="7"/>
      <c r="B93" s="7"/>
      <c r="C93" s="7"/>
      <c r="D93" s="10">
        <f t="shared" si="0"/>
        <v>4960</v>
      </c>
    </row>
    <row r="94" spans="1:4" x14ac:dyDescent="0.3">
      <c r="A94" s="7"/>
      <c r="B94" s="7"/>
      <c r="C94" s="7"/>
      <c r="D94" s="10">
        <f t="shared" si="0"/>
        <v>4952</v>
      </c>
    </row>
    <row r="95" spans="1:4" x14ac:dyDescent="0.3">
      <c r="A95" s="7"/>
      <c r="B95" s="7"/>
      <c r="C95" s="7"/>
      <c r="D95" s="10">
        <f t="shared" si="0"/>
        <v>4944</v>
      </c>
    </row>
    <row r="96" spans="1:4" x14ac:dyDescent="0.3">
      <c r="A96" s="7"/>
      <c r="B96" s="7"/>
      <c r="C96" s="7"/>
      <c r="D96" s="10">
        <f t="shared" si="0"/>
        <v>4936</v>
      </c>
    </row>
    <row r="97" spans="1:4" x14ac:dyDescent="0.3">
      <c r="A97" s="7"/>
      <c r="B97" s="7"/>
      <c r="C97" s="7"/>
      <c r="D97" s="10">
        <f t="shared" si="0"/>
        <v>4928</v>
      </c>
    </row>
    <row r="98" spans="1:4" x14ac:dyDescent="0.3">
      <c r="A98" s="7"/>
      <c r="B98" s="7"/>
      <c r="C98" s="7"/>
      <c r="D98" s="10">
        <f t="shared" si="0"/>
        <v>4920</v>
      </c>
    </row>
    <row r="99" spans="1:4" x14ac:dyDescent="0.3">
      <c r="A99" s="7"/>
      <c r="B99" s="7"/>
      <c r="C99" s="7"/>
      <c r="D99" s="10">
        <f t="shared" si="0"/>
        <v>4912</v>
      </c>
    </row>
    <row r="100" spans="1:4" x14ac:dyDescent="0.3">
      <c r="A100" s="7"/>
      <c r="B100" s="7"/>
      <c r="C100" s="7"/>
      <c r="D100" s="10">
        <f t="shared" si="0"/>
        <v>4904</v>
      </c>
    </row>
    <row r="101" spans="1:4" x14ac:dyDescent="0.3">
      <c r="A101" s="7"/>
      <c r="B101" s="7"/>
      <c r="C101" s="7"/>
      <c r="D101" s="10">
        <f t="shared" si="0"/>
        <v>4896</v>
      </c>
    </row>
    <row r="102" spans="1:4" x14ac:dyDescent="0.3">
      <c r="A102" s="7"/>
      <c r="B102" s="7"/>
      <c r="C102" s="7"/>
      <c r="D102" s="10">
        <f t="shared" si="0"/>
        <v>4888</v>
      </c>
    </row>
    <row r="103" spans="1:4" x14ac:dyDescent="0.3">
      <c r="A103" s="7"/>
      <c r="B103" s="7"/>
      <c r="C103" s="7"/>
      <c r="D103" s="10">
        <f t="shared" si="0"/>
        <v>4880</v>
      </c>
    </row>
    <row r="104" spans="1:4" x14ac:dyDescent="0.3">
      <c r="A104" s="7"/>
      <c r="B104" s="7"/>
      <c r="C104" s="7"/>
      <c r="D104" s="10">
        <f t="shared" si="0"/>
        <v>4872</v>
      </c>
    </row>
    <row r="105" spans="1:4" x14ac:dyDescent="0.3">
      <c r="A105" s="7"/>
      <c r="B105" s="7"/>
      <c r="C105" s="7"/>
      <c r="D105" s="10">
        <f t="shared" si="0"/>
        <v>4864</v>
      </c>
    </row>
    <row r="106" spans="1:4" x14ac:dyDescent="0.3">
      <c r="A106" s="7"/>
      <c r="B106" s="7"/>
      <c r="C106" s="7"/>
      <c r="D106" s="10">
        <f t="shared" si="0"/>
        <v>4856</v>
      </c>
    </row>
    <row r="107" spans="1:4" x14ac:dyDescent="0.3">
      <c r="A107" s="7"/>
      <c r="B107" s="7"/>
      <c r="C107" s="7"/>
      <c r="D107" s="10">
        <f t="shared" si="0"/>
        <v>4848</v>
      </c>
    </row>
    <row r="108" spans="1:4" x14ac:dyDescent="0.3">
      <c r="A108" s="7"/>
      <c r="B108" s="7"/>
      <c r="C108" s="7"/>
      <c r="D108" s="10">
        <f t="shared" si="0"/>
        <v>4840</v>
      </c>
    </row>
    <row r="109" spans="1:4" x14ac:dyDescent="0.3">
      <c r="A109" s="7"/>
      <c r="B109" s="7"/>
      <c r="C109" s="7"/>
      <c r="D109" s="10">
        <f t="shared" si="0"/>
        <v>4832</v>
      </c>
    </row>
    <row r="110" spans="1:4" x14ac:dyDescent="0.3">
      <c r="A110" s="7"/>
      <c r="B110" s="7"/>
      <c r="C110" s="7"/>
      <c r="D110" s="10">
        <f t="shared" si="0"/>
        <v>4824</v>
      </c>
    </row>
    <row r="111" spans="1:4" x14ac:dyDescent="0.3">
      <c r="A111" s="7"/>
      <c r="B111" s="7"/>
      <c r="C111" s="7"/>
      <c r="D111" s="10">
        <f t="shared" si="0"/>
        <v>4816</v>
      </c>
    </row>
    <row r="112" spans="1:4" x14ac:dyDescent="0.3">
      <c r="A112" s="7"/>
      <c r="B112" s="7"/>
      <c r="C112" s="7"/>
      <c r="D112" s="10">
        <f t="shared" si="0"/>
        <v>4808</v>
      </c>
    </row>
    <row r="113" spans="1:4" x14ac:dyDescent="0.3">
      <c r="A113" s="7"/>
      <c r="B113" s="7"/>
      <c r="C113" s="7"/>
      <c r="D113" s="10">
        <f t="shared" ref="D113:D176" si="1">D112-8</f>
        <v>4800</v>
      </c>
    </row>
    <row r="114" spans="1:4" x14ac:dyDescent="0.3">
      <c r="A114" s="7"/>
      <c r="B114" s="7"/>
      <c r="C114" s="7"/>
      <c r="D114" s="10">
        <f t="shared" si="1"/>
        <v>4792</v>
      </c>
    </row>
    <row r="115" spans="1:4" x14ac:dyDescent="0.3">
      <c r="A115" s="7"/>
      <c r="B115" s="7"/>
      <c r="C115" s="7"/>
      <c r="D115" s="10">
        <f t="shared" si="1"/>
        <v>4784</v>
      </c>
    </row>
    <row r="116" spans="1:4" x14ac:dyDescent="0.3">
      <c r="A116" s="7"/>
      <c r="B116" s="7"/>
      <c r="C116" s="7"/>
      <c r="D116" s="10">
        <f t="shared" si="1"/>
        <v>4776</v>
      </c>
    </row>
    <row r="117" spans="1:4" x14ac:dyDescent="0.3">
      <c r="A117" s="7"/>
      <c r="B117" s="7"/>
      <c r="C117" s="7"/>
      <c r="D117" s="10">
        <f t="shared" si="1"/>
        <v>4768</v>
      </c>
    </row>
    <row r="118" spans="1:4" x14ac:dyDescent="0.3">
      <c r="A118" s="7"/>
      <c r="B118" s="7"/>
      <c r="C118" s="7"/>
      <c r="D118" s="10">
        <f t="shared" si="1"/>
        <v>4760</v>
      </c>
    </row>
    <row r="119" spans="1:4" x14ac:dyDescent="0.3">
      <c r="A119" s="7"/>
      <c r="B119" s="7"/>
      <c r="C119" s="7"/>
      <c r="D119" s="10">
        <f t="shared" si="1"/>
        <v>4752</v>
      </c>
    </row>
    <row r="120" spans="1:4" x14ac:dyDescent="0.3">
      <c r="A120" s="7"/>
      <c r="B120" s="7"/>
      <c r="C120" s="7"/>
      <c r="D120" s="10">
        <f t="shared" si="1"/>
        <v>4744</v>
      </c>
    </row>
    <row r="121" spans="1:4" x14ac:dyDescent="0.3">
      <c r="A121" s="7"/>
      <c r="B121" s="7"/>
      <c r="C121" s="7"/>
      <c r="D121" s="10">
        <f t="shared" si="1"/>
        <v>4736</v>
      </c>
    </row>
    <row r="122" spans="1:4" x14ac:dyDescent="0.3">
      <c r="A122" s="7"/>
      <c r="B122" s="7"/>
      <c r="C122" s="7"/>
      <c r="D122" s="10">
        <f t="shared" si="1"/>
        <v>4728</v>
      </c>
    </row>
    <row r="123" spans="1:4" x14ac:dyDescent="0.3">
      <c r="A123" s="7"/>
      <c r="B123" s="7"/>
      <c r="C123" s="7"/>
      <c r="D123" s="10">
        <f t="shared" si="1"/>
        <v>4720</v>
      </c>
    </row>
    <row r="124" spans="1:4" x14ac:dyDescent="0.3">
      <c r="A124" s="7"/>
      <c r="B124" s="7"/>
      <c r="C124" s="7"/>
      <c r="D124" s="10">
        <f t="shared" si="1"/>
        <v>4712</v>
      </c>
    </row>
    <row r="125" spans="1:4" x14ac:dyDescent="0.3">
      <c r="A125" s="7"/>
      <c r="B125" s="7"/>
      <c r="C125" s="7"/>
      <c r="D125" s="10">
        <f t="shared" si="1"/>
        <v>4704</v>
      </c>
    </row>
    <row r="126" spans="1:4" x14ac:dyDescent="0.3">
      <c r="A126" s="7"/>
      <c r="B126" s="7"/>
      <c r="C126" s="7"/>
      <c r="D126" s="10">
        <f t="shared" si="1"/>
        <v>4696</v>
      </c>
    </row>
    <row r="127" spans="1:4" x14ac:dyDescent="0.3">
      <c r="A127" s="7"/>
      <c r="B127" s="7"/>
      <c r="C127" s="7"/>
      <c r="D127" s="10">
        <f t="shared" si="1"/>
        <v>4688</v>
      </c>
    </row>
    <row r="128" spans="1:4" x14ac:dyDescent="0.3">
      <c r="A128" s="7"/>
      <c r="B128" s="7"/>
      <c r="C128" s="7"/>
      <c r="D128" s="10">
        <f t="shared" si="1"/>
        <v>4680</v>
      </c>
    </row>
    <row r="129" spans="1:4" x14ac:dyDescent="0.3">
      <c r="A129" s="7"/>
      <c r="B129" s="7"/>
      <c r="C129" s="7"/>
      <c r="D129" s="10">
        <f t="shared" si="1"/>
        <v>4672</v>
      </c>
    </row>
    <row r="130" spans="1:4" x14ac:dyDescent="0.3">
      <c r="A130" s="7"/>
      <c r="B130" s="7"/>
      <c r="C130" s="7"/>
      <c r="D130" s="10">
        <f t="shared" si="1"/>
        <v>4664</v>
      </c>
    </row>
    <row r="131" spans="1:4" x14ac:dyDescent="0.3">
      <c r="A131" s="7"/>
      <c r="B131" s="7"/>
      <c r="C131" s="7"/>
      <c r="D131" s="10">
        <f t="shared" si="1"/>
        <v>4656</v>
      </c>
    </row>
    <row r="132" spans="1:4" x14ac:dyDescent="0.3">
      <c r="A132" s="7"/>
      <c r="B132" s="7"/>
      <c r="C132" s="7"/>
      <c r="D132" s="10">
        <f t="shared" si="1"/>
        <v>4648</v>
      </c>
    </row>
    <row r="133" spans="1:4" x14ac:dyDescent="0.3">
      <c r="A133" s="7"/>
      <c r="B133" s="7"/>
      <c r="C133" s="7"/>
      <c r="D133" s="10">
        <f t="shared" si="1"/>
        <v>4640</v>
      </c>
    </row>
    <row r="134" spans="1:4" x14ac:dyDescent="0.3">
      <c r="A134" s="7"/>
      <c r="B134" s="7"/>
      <c r="C134" s="7"/>
      <c r="D134" s="10">
        <f t="shared" si="1"/>
        <v>4632</v>
      </c>
    </row>
    <row r="135" spans="1:4" x14ac:dyDescent="0.3">
      <c r="A135" s="7"/>
      <c r="B135" s="7"/>
      <c r="C135" s="7"/>
      <c r="D135" s="10">
        <f t="shared" si="1"/>
        <v>4624</v>
      </c>
    </row>
    <row r="136" spans="1:4" x14ac:dyDescent="0.3">
      <c r="A136" s="7"/>
      <c r="B136" s="7"/>
      <c r="C136" s="7"/>
      <c r="D136" s="10">
        <f t="shared" si="1"/>
        <v>4616</v>
      </c>
    </row>
    <row r="137" spans="1:4" x14ac:dyDescent="0.3">
      <c r="A137" s="7"/>
      <c r="B137" s="7"/>
      <c r="C137" s="7"/>
      <c r="D137" s="10">
        <f t="shared" si="1"/>
        <v>4608</v>
      </c>
    </row>
    <row r="138" spans="1:4" x14ac:dyDescent="0.3">
      <c r="A138" s="7"/>
      <c r="B138" s="7"/>
      <c r="C138" s="7"/>
      <c r="D138" s="10">
        <f t="shared" si="1"/>
        <v>4600</v>
      </c>
    </row>
    <row r="139" spans="1:4" x14ac:dyDescent="0.3">
      <c r="A139" s="7"/>
      <c r="B139" s="7"/>
      <c r="C139" s="7"/>
      <c r="D139" s="10">
        <f t="shared" si="1"/>
        <v>4592</v>
      </c>
    </row>
    <row r="140" spans="1:4" x14ac:dyDescent="0.3">
      <c r="A140" s="7"/>
      <c r="B140" s="7"/>
      <c r="C140" s="7"/>
      <c r="D140" s="10">
        <f t="shared" si="1"/>
        <v>4584</v>
      </c>
    </row>
    <row r="141" spans="1:4" x14ac:dyDescent="0.3">
      <c r="A141" s="7"/>
      <c r="B141" s="7"/>
      <c r="C141" s="7"/>
      <c r="D141" s="10">
        <f t="shared" si="1"/>
        <v>4576</v>
      </c>
    </row>
    <row r="142" spans="1:4" x14ac:dyDescent="0.3">
      <c r="A142" s="7"/>
      <c r="B142" s="7"/>
      <c r="C142" s="7"/>
      <c r="D142" s="10">
        <f t="shared" si="1"/>
        <v>4568</v>
      </c>
    </row>
    <row r="143" spans="1:4" x14ac:dyDescent="0.3">
      <c r="A143" s="7"/>
      <c r="B143" s="7"/>
      <c r="C143" s="7"/>
      <c r="D143" s="10">
        <f t="shared" si="1"/>
        <v>4560</v>
      </c>
    </row>
    <row r="144" spans="1:4" x14ac:dyDescent="0.3">
      <c r="A144" s="7"/>
      <c r="B144" s="7"/>
      <c r="C144" s="7"/>
      <c r="D144" s="10">
        <f t="shared" si="1"/>
        <v>4552</v>
      </c>
    </row>
    <row r="145" spans="1:4" x14ac:dyDescent="0.3">
      <c r="A145" s="7"/>
      <c r="B145" s="7"/>
      <c r="C145" s="7"/>
      <c r="D145" s="10">
        <f t="shared" si="1"/>
        <v>4544</v>
      </c>
    </row>
    <row r="146" spans="1:4" x14ac:dyDescent="0.3">
      <c r="A146" s="7"/>
      <c r="B146" s="7"/>
      <c r="C146" s="7"/>
      <c r="D146" s="10">
        <f t="shared" si="1"/>
        <v>4536</v>
      </c>
    </row>
    <row r="147" spans="1:4" x14ac:dyDescent="0.3">
      <c r="A147" s="7"/>
      <c r="B147" s="7"/>
      <c r="C147" s="7"/>
      <c r="D147" s="10">
        <f t="shared" si="1"/>
        <v>4528</v>
      </c>
    </row>
    <row r="148" spans="1:4" x14ac:dyDescent="0.3">
      <c r="A148" s="7"/>
      <c r="B148" s="7"/>
      <c r="C148" s="7"/>
      <c r="D148" s="10">
        <f t="shared" si="1"/>
        <v>4520</v>
      </c>
    </row>
    <row r="149" spans="1:4" x14ac:dyDescent="0.3">
      <c r="A149" s="7"/>
      <c r="B149" s="7"/>
      <c r="C149" s="7"/>
      <c r="D149" s="10">
        <f t="shared" si="1"/>
        <v>4512</v>
      </c>
    </row>
    <row r="150" spans="1:4" x14ac:dyDescent="0.3">
      <c r="A150" s="7"/>
      <c r="B150" s="7"/>
      <c r="C150" s="7"/>
      <c r="D150" s="10">
        <f t="shared" si="1"/>
        <v>4504</v>
      </c>
    </row>
    <row r="151" spans="1:4" x14ac:dyDescent="0.3">
      <c r="A151" s="7"/>
      <c r="B151" s="7"/>
      <c r="C151" s="7"/>
      <c r="D151" s="10">
        <f t="shared" si="1"/>
        <v>4496</v>
      </c>
    </row>
    <row r="152" spans="1:4" x14ac:dyDescent="0.3">
      <c r="A152" s="7"/>
      <c r="B152" s="7"/>
      <c r="C152" s="7"/>
      <c r="D152" s="10">
        <f t="shared" si="1"/>
        <v>4488</v>
      </c>
    </row>
    <row r="153" spans="1:4" x14ac:dyDescent="0.3">
      <c r="A153" s="7"/>
      <c r="B153" s="7"/>
      <c r="C153" s="7"/>
      <c r="D153" s="10">
        <f t="shared" si="1"/>
        <v>4480</v>
      </c>
    </row>
    <row r="154" spans="1:4" x14ac:dyDescent="0.3">
      <c r="A154" s="7"/>
      <c r="B154" s="7"/>
      <c r="C154" s="7"/>
      <c r="D154" s="10">
        <f t="shared" si="1"/>
        <v>4472</v>
      </c>
    </row>
    <row r="155" spans="1:4" x14ac:dyDescent="0.3">
      <c r="A155" s="7"/>
      <c r="B155" s="7"/>
      <c r="C155" s="7"/>
      <c r="D155" s="10">
        <f t="shared" si="1"/>
        <v>4464</v>
      </c>
    </row>
    <row r="156" spans="1:4" x14ac:dyDescent="0.3">
      <c r="A156" s="7"/>
      <c r="B156" s="7"/>
      <c r="C156" s="7"/>
      <c r="D156" s="10">
        <f t="shared" si="1"/>
        <v>4456</v>
      </c>
    </row>
    <row r="157" spans="1:4" x14ac:dyDescent="0.3">
      <c r="A157" s="7"/>
      <c r="B157" s="7"/>
      <c r="C157" s="7"/>
      <c r="D157" s="10">
        <f t="shared" si="1"/>
        <v>4448</v>
      </c>
    </row>
    <row r="158" spans="1:4" x14ac:dyDescent="0.3">
      <c r="A158" s="7"/>
      <c r="B158" s="7"/>
      <c r="C158" s="7"/>
      <c r="D158" s="10">
        <f t="shared" si="1"/>
        <v>4440</v>
      </c>
    </row>
    <row r="159" spans="1:4" x14ac:dyDescent="0.3">
      <c r="A159" s="7"/>
      <c r="B159" s="7"/>
      <c r="C159" s="7"/>
      <c r="D159" s="10">
        <f t="shared" si="1"/>
        <v>4432</v>
      </c>
    </row>
    <row r="160" spans="1:4" x14ac:dyDescent="0.3">
      <c r="A160" s="7"/>
      <c r="B160" s="7"/>
      <c r="C160" s="7"/>
      <c r="D160" s="10">
        <f t="shared" si="1"/>
        <v>4424</v>
      </c>
    </row>
    <row r="161" spans="1:4" x14ac:dyDescent="0.3">
      <c r="A161" s="7"/>
      <c r="B161" s="7"/>
      <c r="C161" s="7"/>
      <c r="D161" s="10">
        <f t="shared" si="1"/>
        <v>4416</v>
      </c>
    </row>
    <row r="162" spans="1:4" x14ac:dyDescent="0.3">
      <c r="A162" s="7"/>
      <c r="B162" s="7"/>
      <c r="C162" s="7"/>
      <c r="D162" s="10">
        <f t="shared" si="1"/>
        <v>4408</v>
      </c>
    </row>
    <row r="163" spans="1:4" x14ac:dyDescent="0.3">
      <c r="A163" s="7"/>
      <c r="B163" s="7"/>
      <c r="C163" s="7"/>
      <c r="D163" s="10">
        <f t="shared" si="1"/>
        <v>4400</v>
      </c>
    </row>
    <row r="164" spans="1:4" x14ac:dyDescent="0.3">
      <c r="A164" s="7"/>
      <c r="B164" s="7"/>
      <c r="C164" s="7"/>
      <c r="D164" s="10">
        <f t="shared" si="1"/>
        <v>4392</v>
      </c>
    </row>
    <row r="165" spans="1:4" x14ac:dyDescent="0.3">
      <c r="A165" s="7"/>
      <c r="B165" s="7"/>
      <c r="C165" s="7"/>
      <c r="D165" s="10">
        <f t="shared" si="1"/>
        <v>4384</v>
      </c>
    </row>
    <row r="166" spans="1:4" x14ac:dyDescent="0.3">
      <c r="A166" s="7"/>
      <c r="B166" s="7"/>
      <c r="C166" s="7"/>
      <c r="D166" s="10">
        <f t="shared" si="1"/>
        <v>4376</v>
      </c>
    </row>
    <row r="167" spans="1:4" x14ac:dyDescent="0.3">
      <c r="A167" s="7"/>
      <c r="B167" s="7"/>
      <c r="C167" s="7"/>
      <c r="D167" s="10">
        <f t="shared" si="1"/>
        <v>4368</v>
      </c>
    </row>
    <row r="168" spans="1:4" x14ac:dyDescent="0.3">
      <c r="A168" s="7"/>
      <c r="B168" s="7"/>
      <c r="C168" s="7"/>
      <c r="D168" s="10">
        <f t="shared" si="1"/>
        <v>4360</v>
      </c>
    </row>
    <row r="169" spans="1:4" x14ac:dyDescent="0.3">
      <c r="A169" s="7"/>
      <c r="B169" s="7"/>
      <c r="C169" s="7"/>
      <c r="D169" s="10">
        <f t="shared" si="1"/>
        <v>4352</v>
      </c>
    </row>
    <row r="170" spans="1:4" x14ac:dyDescent="0.3">
      <c r="A170" s="7"/>
      <c r="B170" s="7"/>
      <c r="C170" s="7"/>
      <c r="D170" s="10">
        <f t="shared" si="1"/>
        <v>4344</v>
      </c>
    </row>
    <row r="171" spans="1:4" x14ac:dyDescent="0.3">
      <c r="A171" s="7"/>
      <c r="B171" s="7"/>
      <c r="C171" s="7"/>
      <c r="D171" s="10">
        <f t="shared" si="1"/>
        <v>4336</v>
      </c>
    </row>
    <row r="172" spans="1:4" x14ac:dyDescent="0.3">
      <c r="A172" s="7"/>
      <c r="B172" s="7"/>
      <c r="C172" s="7"/>
      <c r="D172" s="10">
        <f t="shared" si="1"/>
        <v>4328</v>
      </c>
    </row>
    <row r="173" spans="1:4" x14ac:dyDescent="0.3">
      <c r="A173" s="7"/>
      <c r="B173" s="7"/>
      <c r="C173" s="7"/>
      <c r="D173" s="10">
        <f t="shared" si="1"/>
        <v>4320</v>
      </c>
    </row>
    <row r="174" spans="1:4" x14ac:dyDescent="0.3">
      <c r="A174" s="7"/>
      <c r="B174" s="7"/>
      <c r="C174" s="7"/>
      <c r="D174" s="10">
        <f t="shared" si="1"/>
        <v>4312</v>
      </c>
    </row>
    <row r="175" spans="1:4" x14ac:dyDescent="0.3">
      <c r="A175" s="7"/>
      <c r="B175" s="7"/>
      <c r="C175" s="7"/>
      <c r="D175" s="10">
        <f t="shared" si="1"/>
        <v>4304</v>
      </c>
    </row>
    <row r="176" spans="1:4" x14ac:dyDescent="0.3">
      <c r="A176" s="7"/>
      <c r="B176" s="7"/>
      <c r="C176" s="7"/>
      <c r="D176" s="10">
        <f t="shared" si="1"/>
        <v>4296</v>
      </c>
    </row>
    <row r="177" spans="1:4" x14ac:dyDescent="0.3">
      <c r="A177" s="7"/>
      <c r="B177" s="7"/>
      <c r="C177" s="7"/>
      <c r="D177" s="10">
        <f t="shared" ref="D177:D240" si="2">D176-8</f>
        <v>4288</v>
      </c>
    </row>
    <row r="178" spans="1:4" x14ac:dyDescent="0.3">
      <c r="A178" s="7"/>
      <c r="B178" s="7"/>
      <c r="C178" s="7"/>
      <c r="D178" s="10">
        <f t="shared" si="2"/>
        <v>4280</v>
      </c>
    </row>
    <row r="179" spans="1:4" x14ac:dyDescent="0.3">
      <c r="A179" s="7"/>
      <c r="B179" s="7"/>
      <c r="C179" s="7"/>
      <c r="D179" s="10">
        <f t="shared" si="2"/>
        <v>4272</v>
      </c>
    </row>
    <row r="180" spans="1:4" x14ac:dyDescent="0.3">
      <c r="A180" s="7"/>
      <c r="B180" s="7"/>
      <c r="C180" s="7"/>
      <c r="D180" s="10">
        <f t="shared" si="2"/>
        <v>4264</v>
      </c>
    </row>
    <row r="181" spans="1:4" x14ac:dyDescent="0.3">
      <c r="A181" s="7"/>
      <c r="B181" s="7"/>
      <c r="C181" s="7"/>
      <c r="D181" s="10">
        <f t="shared" si="2"/>
        <v>4256</v>
      </c>
    </row>
    <row r="182" spans="1:4" x14ac:dyDescent="0.3">
      <c r="A182" s="7"/>
      <c r="B182" s="7"/>
      <c r="C182" s="7"/>
      <c r="D182" s="10">
        <f t="shared" si="2"/>
        <v>4248</v>
      </c>
    </row>
    <row r="183" spans="1:4" x14ac:dyDescent="0.3">
      <c r="A183" s="7"/>
      <c r="B183" s="7"/>
      <c r="C183" s="7"/>
      <c r="D183" s="10">
        <f t="shared" si="2"/>
        <v>4240</v>
      </c>
    </row>
    <row r="184" spans="1:4" x14ac:dyDescent="0.3">
      <c r="A184" s="7"/>
      <c r="B184" s="7"/>
      <c r="C184" s="7"/>
      <c r="D184" s="10">
        <f t="shared" si="2"/>
        <v>4232</v>
      </c>
    </row>
    <row r="185" spans="1:4" x14ac:dyDescent="0.3">
      <c r="A185" s="7"/>
      <c r="B185" s="7"/>
      <c r="C185" s="7"/>
      <c r="D185" s="10">
        <f t="shared" si="2"/>
        <v>4224</v>
      </c>
    </row>
    <row r="186" spans="1:4" x14ac:dyDescent="0.3">
      <c r="A186" s="7"/>
      <c r="B186" s="7"/>
      <c r="C186" s="7"/>
      <c r="D186" s="10">
        <f t="shared" si="2"/>
        <v>4216</v>
      </c>
    </row>
    <row r="187" spans="1:4" x14ac:dyDescent="0.3">
      <c r="A187" s="7"/>
      <c r="B187" s="7"/>
      <c r="C187" s="7"/>
      <c r="D187" s="10">
        <f t="shared" si="2"/>
        <v>4208</v>
      </c>
    </row>
    <row r="188" spans="1:4" x14ac:dyDescent="0.3">
      <c r="A188" s="7"/>
      <c r="B188" s="7"/>
      <c r="C188" s="7"/>
      <c r="D188" s="10">
        <f t="shared" si="2"/>
        <v>4200</v>
      </c>
    </row>
    <row r="189" spans="1:4" x14ac:dyDescent="0.3">
      <c r="A189" s="7"/>
      <c r="B189" s="7"/>
      <c r="C189" s="7"/>
      <c r="D189" s="10">
        <f t="shared" si="2"/>
        <v>4192</v>
      </c>
    </row>
    <row r="190" spans="1:4" x14ac:dyDescent="0.3">
      <c r="A190" s="7"/>
      <c r="B190" s="7"/>
      <c r="C190" s="7"/>
      <c r="D190" s="10">
        <f t="shared" si="2"/>
        <v>4184</v>
      </c>
    </row>
    <row r="191" spans="1:4" x14ac:dyDescent="0.3">
      <c r="A191" s="7"/>
      <c r="B191" s="7"/>
      <c r="C191" s="7"/>
      <c r="D191" s="10">
        <f t="shared" si="2"/>
        <v>4176</v>
      </c>
    </row>
    <row r="192" spans="1:4" x14ac:dyDescent="0.3">
      <c r="A192" s="7"/>
      <c r="B192" s="7"/>
      <c r="C192" s="7"/>
      <c r="D192" s="10">
        <f t="shared" si="2"/>
        <v>4168</v>
      </c>
    </row>
    <row r="193" spans="1:4" x14ac:dyDescent="0.3">
      <c r="A193" s="7"/>
      <c r="B193" s="7"/>
      <c r="C193" s="7"/>
      <c r="D193" s="10">
        <f t="shared" si="2"/>
        <v>4160</v>
      </c>
    </row>
    <row r="194" spans="1:4" x14ac:dyDescent="0.3">
      <c r="A194" s="7"/>
      <c r="B194" s="7"/>
      <c r="C194" s="7"/>
      <c r="D194" s="10">
        <f t="shared" si="2"/>
        <v>4152</v>
      </c>
    </row>
    <row r="195" spans="1:4" x14ac:dyDescent="0.3">
      <c r="A195" s="7"/>
      <c r="B195" s="7"/>
      <c r="C195" s="7"/>
      <c r="D195" s="10">
        <f t="shared" si="2"/>
        <v>4144</v>
      </c>
    </row>
    <row r="196" spans="1:4" x14ac:dyDescent="0.3">
      <c r="A196" s="7"/>
      <c r="B196" s="7"/>
      <c r="C196" s="7"/>
      <c r="D196" s="10">
        <f t="shared" si="2"/>
        <v>4136</v>
      </c>
    </row>
    <row r="197" spans="1:4" x14ac:dyDescent="0.3">
      <c r="A197" s="7"/>
      <c r="B197" s="7"/>
      <c r="C197" s="7"/>
      <c r="D197" s="10">
        <f t="shared" si="2"/>
        <v>4128</v>
      </c>
    </row>
    <row r="198" spans="1:4" x14ac:dyDescent="0.3">
      <c r="A198" s="7"/>
      <c r="B198" s="7"/>
      <c r="C198" s="7"/>
      <c r="D198" s="10">
        <f t="shared" si="2"/>
        <v>4120</v>
      </c>
    </row>
    <row r="199" spans="1:4" x14ac:dyDescent="0.3">
      <c r="A199" s="7"/>
      <c r="B199" s="7"/>
      <c r="C199" s="7"/>
      <c r="D199" s="10">
        <f t="shared" si="2"/>
        <v>4112</v>
      </c>
    </row>
    <row r="200" spans="1:4" x14ac:dyDescent="0.3">
      <c r="A200" s="7"/>
      <c r="B200" s="7"/>
      <c r="C200" s="7"/>
      <c r="D200" s="10">
        <f t="shared" si="2"/>
        <v>4104</v>
      </c>
    </row>
    <row r="201" spans="1:4" x14ac:dyDescent="0.3">
      <c r="A201" s="7"/>
      <c r="B201" s="7"/>
      <c r="C201" s="7"/>
      <c r="D201" s="10">
        <f t="shared" si="2"/>
        <v>4096</v>
      </c>
    </row>
    <row r="202" spans="1:4" x14ac:dyDescent="0.3">
      <c r="A202" s="7"/>
      <c r="B202" s="7"/>
      <c r="C202" s="7"/>
      <c r="D202" s="10">
        <f t="shared" si="2"/>
        <v>4088</v>
      </c>
    </row>
    <row r="203" spans="1:4" x14ac:dyDescent="0.3">
      <c r="A203" s="7"/>
      <c r="B203" s="7"/>
      <c r="C203" s="7"/>
      <c r="D203" s="10">
        <f t="shared" si="2"/>
        <v>4080</v>
      </c>
    </row>
    <row r="204" spans="1:4" x14ac:dyDescent="0.3">
      <c r="A204" s="7"/>
      <c r="B204" s="7"/>
      <c r="C204" s="7"/>
      <c r="D204" s="10">
        <f t="shared" si="2"/>
        <v>4072</v>
      </c>
    </row>
    <row r="205" spans="1:4" x14ac:dyDescent="0.3">
      <c r="A205" s="7"/>
      <c r="B205" s="7"/>
      <c r="C205" s="7"/>
      <c r="D205" s="10">
        <f t="shared" si="2"/>
        <v>4064</v>
      </c>
    </row>
    <row r="206" spans="1:4" x14ac:dyDescent="0.3">
      <c r="A206" s="7"/>
      <c r="B206" s="7"/>
      <c r="C206" s="7"/>
      <c r="D206" s="10">
        <f t="shared" si="2"/>
        <v>4056</v>
      </c>
    </row>
    <row r="207" spans="1:4" x14ac:dyDescent="0.3">
      <c r="A207" s="7"/>
      <c r="B207" s="7"/>
      <c r="C207" s="7"/>
      <c r="D207" s="10">
        <f t="shared" si="2"/>
        <v>4048</v>
      </c>
    </row>
    <row r="208" spans="1:4" x14ac:dyDescent="0.3">
      <c r="A208" s="7"/>
      <c r="B208" s="7"/>
      <c r="C208" s="7"/>
      <c r="D208" s="10">
        <f t="shared" si="2"/>
        <v>4040</v>
      </c>
    </row>
    <row r="209" spans="1:4" x14ac:dyDescent="0.3">
      <c r="A209" s="7"/>
      <c r="B209" s="7"/>
      <c r="C209" s="7"/>
      <c r="D209" s="10">
        <f t="shared" si="2"/>
        <v>4032</v>
      </c>
    </row>
    <row r="210" spans="1:4" x14ac:dyDescent="0.3">
      <c r="A210" s="7"/>
      <c r="B210" s="7"/>
      <c r="C210" s="7"/>
      <c r="D210" s="10">
        <f t="shared" si="2"/>
        <v>4024</v>
      </c>
    </row>
    <row r="211" spans="1:4" x14ac:dyDescent="0.3">
      <c r="A211" s="7"/>
      <c r="B211" s="7"/>
      <c r="C211" s="7"/>
      <c r="D211" s="10">
        <f t="shared" si="2"/>
        <v>4016</v>
      </c>
    </row>
    <row r="212" spans="1:4" x14ac:dyDescent="0.3">
      <c r="A212" s="7"/>
      <c r="B212" s="7"/>
      <c r="C212" s="7"/>
      <c r="D212" s="10">
        <f t="shared" si="2"/>
        <v>4008</v>
      </c>
    </row>
    <row r="213" spans="1:4" x14ac:dyDescent="0.3">
      <c r="A213" s="7"/>
      <c r="B213" s="7"/>
      <c r="C213" s="7"/>
      <c r="D213" s="10">
        <f t="shared" si="2"/>
        <v>4000</v>
      </c>
    </row>
    <row r="214" spans="1:4" x14ac:dyDescent="0.3">
      <c r="A214" s="7"/>
      <c r="B214" s="7"/>
      <c r="C214" s="7"/>
      <c r="D214" s="10">
        <f t="shared" si="2"/>
        <v>3992</v>
      </c>
    </row>
    <row r="215" spans="1:4" x14ac:dyDescent="0.3">
      <c r="A215" s="7"/>
      <c r="B215" s="7"/>
      <c r="C215" s="7"/>
      <c r="D215" s="10">
        <f t="shared" si="2"/>
        <v>3984</v>
      </c>
    </row>
    <row r="216" spans="1:4" x14ac:dyDescent="0.3">
      <c r="A216" s="7"/>
      <c r="B216" s="7"/>
      <c r="C216" s="7"/>
      <c r="D216" s="10">
        <f t="shared" si="2"/>
        <v>3976</v>
      </c>
    </row>
    <row r="217" spans="1:4" x14ac:dyDescent="0.3">
      <c r="A217" s="7"/>
      <c r="B217" s="7"/>
      <c r="C217" s="7"/>
      <c r="D217" s="10">
        <f t="shared" si="2"/>
        <v>3968</v>
      </c>
    </row>
    <row r="218" spans="1:4" x14ac:dyDescent="0.3">
      <c r="A218" s="7"/>
      <c r="B218" s="7"/>
      <c r="C218" s="7"/>
      <c r="D218" s="10">
        <f t="shared" si="2"/>
        <v>3960</v>
      </c>
    </row>
    <row r="219" spans="1:4" x14ac:dyDescent="0.3">
      <c r="A219" s="7"/>
      <c r="B219" s="7"/>
      <c r="C219" s="7"/>
      <c r="D219" s="10">
        <f t="shared" si="2"/>
        <v>3952</v>
      </c>
    </row>
    <row r="220" spans="1:4" x14ac:dyDescent="0.3">
      <c r="A220" s="7"/>
      <c r="B220" s="7"/>
      <c r="C220" s="7"/>
      <c r="D220" s="10">
        <f t="shared" si="2"/>
        <v>3944</v>
      </c>
    </row>
    <row r="221" spans="1:4" x14ac:dyDescent="0.3">
      <c r="A221" s="7"/>
      <c r="B221" s="7"/>
      <c r="C221" s="7"/>
      <c r="D221" s="10">
        <f t="shared" si="2"/>
        <v>3936</v>
      </c>
    </row>
    <row r="222" spans="1:4" x14ac:dyDescent="0.3">
      <c r="A222" s="7"/>
      <c r="B222" s="7"/>
      <c r="C222" s="7"/>
      <c r="D222" s="10">
        <f t="shared" si="2"/>
        <v>3928</v>
      </c>
    </row>
    <row r="223" spans="1:4" x14ac:dyDescent="0.3">
      <c r="A223" s="7"/>
      <c r="B223" s="7"/>
      <c r="C223" s="7"/>
      <c r="D223" s="10">
        <f t="shared" si="2"/>
        <v>3920</v>
      </c>
    </row>
    <row r="224" spans="1:4" x14ac:dyDescent="0.3">
      <c r="A224" s="7"/>
      <c r="B224" s="7"/>
      <c r="C224" s="7"/>
      <c r="D224" s="10">
        <f t="shared" si="2"/>
        <v>3912</v>
      </c>
    </row>
    <row r="225" spans="1:4" x14ac:dyDescent="0.3">
      <c r="A225" s="7"/>
      <c r="B225" s="7"/>
      <c r="C225" s="7"/>
      <c r="D225" s="10">
        <f t="shared" si="2"/>
        <v>3904</v>
      </c>
    </row>
    <row r="226" spans="1:4" x14ac:dyDescent="0.3">
      <c r="A226" s="7"/>
      <c r="B226" s="7"/>
      <c r="C226" s="7"/>
      <c r="D226" s="10">
        <f t="shared" si="2"/>
        <v>3896</v>
      </c>
    </row>
    <row r="227" spans="1:4" x14ac:dyDescent="0.3">
      <c r="A227" s="7"/>
      <c r="B227" s="7"/>
      <c r="C227" s="7"/>
      <c r="D227" s="10">
        <f t="shared" si="2"/>
        <v>3888</v>
      </c>
    </row>
    <row r="228" spans="1:4" x14ac:dyDescent="0.3">
      <c r="A228" s="7"/>
      <c r="B228" s="7"/>
      <c r="C228" s="7"/>
      <c r="D228" s="10">
        <f t="shared" si="2"/>
        <v>3880</v>
      </c>
    </row>
    <row r="229" spans="1:4" x14ac:dyDescent="0.3">
      <c r="A229" s="7"/>
      <c r="B229" s="7"/>
      <c r="C229" s="7"/>
      <c r="D229" s="10">
        <f t="shared" si="2"/>
        <v>3872</v>
      </c>
    </row>
    <row r="230" spans="1:4" x14ac:dyDescent="0.3">
      <c r="A230" s="7"/>
      <c r="B230" s="7"/>
      <c r="C230" s="7"/>
      <c r="D230" s="10">
        <f t="shared" si="2"/>
        <v>3864</v>
      </c>
    </row>
    <row r="231" spans="1:4" x14ac:dyDescent="0.3">
      <c r="A231" s="7"/>
      <c r="B231" s="7"/>
      <c r="C231" s="7"/>
      <c r="D231" s="10">
        <f t="shared" si="2"/>
        <v>3856</v>
      </c>
    </row>
    <row r="232" spans="1:4" x14ac:dyDescent="0.3">
      <c r="A232" s="7"/>
      <c r="B232" s="7"/>
      <c r="C232" s="7"/>
      <c r="D232" s="10">
        <f t="shared" si="2"/>
        <v>3848</v>
      </c>
    </row>
    <row r="233" spans="1:4" x14ac:dyDescent="0.3">
      <c r="A233" s="7"/>
      <c r="B233" s="7"/>
      <c r="C233" s="7"/>
      <c r="D233" s="10">
        <f t="shared" si="2"/>
        <v>3840</v>
      </c>
    </row>
    <row r="234" spans="1:4" x14ac:dyDescent="0.3">
      <c r="A234" s="7"/>
      <c r="B234" s="7"/>
      <c r="C234" s="7"/>
      <c r="D234" s="10">
        <f t="shared" si="2"/>
        <v>3832</v>
      </c>
    </row>
    <row r="235" spans="1:4" x14ac:dyDescent="0.3">
      <c r="A235" s="7"/>
      <c r="B235" s="7"/>
      <c r="C235" s="7"/>
      <c r="D235" s="10">
        <f t="shared" si="2"/>
        <v>3824</v>
      </c>
    </row>
    <row r="236" spans="1:4" x14ac:dyDescent="0.3">
      <c r="A236" s="7"/>
      <c r="B236" s="7"/>
      <c r="C236" s="7"/>
      <c r="D236" s="10">
        <f t="shared" si="2"/>
        <v>3816</v>
      </c>
    </row>
    <row r="237" spans="1:4" x14ac:dyDescent="0.3">
      <c r="A237" s="7"/>
      <c r="B237" s="7"/>
      <c r="C237" s="7"/>
      <c r="D237" s="10">
        <f t="shared" si="2"/>
        <v>3808</v>
      </c>
    </row>
    <row r="238" spans="1:4" x14ac:dyDescent="0.3">
      <c r="A238" s="7"/>
      <c r="B238" s="7"/>
      <c r="C238" s="7"/>
      <c r="D238" s="10">
        <f t="shared" si="2"/>
        <v>3800</v>
      </c>
    </row>
    <row r="239" spans="1:4" x14ac:dyDescent="0.3">
      <c r="A239" s="7"/>
      <c r="B239" s="7"/>
      <c r="C239" s="7"/>
      <c r="D239" s="10">
        <f t="shared" si="2"/>
        <v>3792</v>
      </c>
    </row>
    <row r="240" spans="1:4" x14ac:dyDescent="0.3">
      <c r="A240" s="7"/>
      <c r="B240" s="7"/>
      <c r="C240" s="7"/>
      <c r="D240" s="10">
        <f t="shared" si="2"/>
        <v>3784</v>
      </c>
    </row>
    <row r="241" spans="1:4" x14ac:dyDescent="0.3">
      <c r="A241" s="7"/>
      <c r="B241" s="7"/>
      <c r="C241" s="7"/>
      <c r="D241" s="10">
        <f t="shared" ref="D241:D304" si="3">D240-8</f>
        <v>3776</v>
      </c>
    </row>
    <row r="242" spans="1:4" x14ac:dyDescent="0.3">
      <c r="A242" s="7"/>
      <c r="B242" s="7"/>
      <c r="C242" s="7"/>
      <c r="D242" s="10">
        <f t="shared" si="3"/>
        <v>3768</v>
      </c>
    </row>
    <row r="243" spans="1:4" x14ac:dyDescent="0.3">
      <c r="A243" s="7"/>
      <c r="B243" s="7"/>
      <c r="C243" s="7"/>
      <c r="D243" s="10">
        <f t="shared" si="3"/>
        <v>3760</v>
      </c>
    </row>
    <row r="244" spans="1:4" x14ac:dyDescent="0.3">
      <c r="A244" s="7"/>
      <c r="B244" s="7"/>
      <c r="C244" s="7"/>
      <c r="D244" s="10">
        <f t="shared" si="3"/>
        <v>3752</v>
      </c>
    </row>
    <row r="245" spans="1:4" x14ac:dyDescent="0.3">
      <c r="A245" s="7"/>
      <c r="B245" s="7"/>
      <c r="C245" s="7"/>
      <c r="D245" s="10">
        <f t="shared" si="3"/>
        <v>3744</v>
      </c>
    </row>
    <row r="246" spans="1:4" x14ac:dyDescent="0.3">
      <c r="A246" s="7"/>
      <c r="B246" s="7"/>
      <c r="C246" s="7"/>
      <c r="D246" s="10">
        <f t="shared" si="3"/>
        <v>3736</v>
      </c>
    </row>
    <row r="247" spans="1:4" x14ac:dyDescent="0.3">
      <c r="A247" s="7"/>
      <c r="B247" s="7"/>
      <c r="C247" s="7"/>
      <c r="D247" s="10">
        <f t="shared" si="3"/>
        <v>3728</v>
      </c>
    </row>
    <row r="248" spans="1:4" x14ac:dyDescent="0.3">
      <c r="A248" s="7"/>
      <c r="B248" s="7"/>
      <c r="C248" s="7"/>
      <c r="D248" s="10">
        <f t="shared" si="3"/>
        <v>3720</v>
      </c>
    </row>
    <row r="249" spans="1:4" x14ac:dyDescent="0.3">
      <c r="A249" s="7"/>
      <c r="B249" s="7"/>
      <c r="C249" s="7"/>
      <c r="D249" s="10">
        <f t="shared" si="3"/>
        <v>3712</v>
      </c>
    </row>
    <row r="250" spans="1:4" x14ac:dyDescent="0.3">
      <c r="A250" s="7"/>
      <c r="B250" s="7"/>
      <c r="C250" s="7"/>
      <c r="D250" s="10">
        <f t="shared" si="3"/>
        <v>3704</v>
      </c>
    </row>
    <row r="251" spans="1:4" x14ac:dyDescent="0.3">
      <c r="A251" s="7"/>
      <c r="B251" s="7"/>
      <c r="C251" s="7"/>
      <c r="D251" s="10">
        <f t="shared" si="3"/>
        <v>3696</v>
      </c>
    </row>
    <row r="252" spans="1:4" x14ac:dyDescent="0.3">
      <c r="A252" s="7"/>
      <c r="B252" s="7"/>
      <c r="C252" s="7"/>
      <c r="D252" s="10">
        <f t="shared" si="3"/>
        <v>3688</v>
      </c>
    </row>
    <row r="253" spans="1:4" x14ac:dyDescent="0.3">
      <c r="A253" s="7"/>
      <c r="B253" s="7"/>
      <c r="C253" s="7"/>
      <c r="D253" s="10">
        <f t="shared" si="3"/>
        <v>3680</v>
      </c>
    </row>
    <row r="254" spans="1:4" x14ac:dyDescent="0.3">
      <c r="A254" s="7"/>
      <c r="B254" s="7"/>
      <c r="C254" s="7"/>
      <c r="D254" s="10">
        <f t="shared" si="3"/>
        <v>3672</v>
      </c>
    </row>
    <row r="255" spans="1:4" x14ac:dyDescent="0.3">
      <c r="A255" s="7"/>
      <c r="B255" s="7"/>
      <c r="C255" s="7"/>
      <c r="D255" s="10">
        <f t="shared" si="3"/>
        <v>3664</v>
      </c>
    </row>
    <row r="256" spans="1:4" x14ac:dyDescent="0.3">
      <c r="A256" s="7"/>
      <c r="B256" s="7"/>
      <c r="C256" s="7"/>
      <c r="D256" s="10">
        <f t="shared" si="3"/>
        <v>3656</v>
      </c>
    </row>
    <row r="257" spans="1:4" x14ac:dyDescent="0.3">
      <c r="A257" s="7"/>
      <c r="B257" s="7"/>
      <c r="C257" s="7"/>
      <c r="D257" s="10">
        <f t="shared" si="3"/>
        <v>3648</v>
      </c>
    </row>
    <row r="258" spans="1:4" x14ac:dyDescent="0.3">
      <c r="A258" s="7"/>
      <c r="B258" s="7"/>
      <c r="C258" s="7"/>
      <c r="D258" s="10">
        <f t="shared" si="3"/>
        <v>3640</v>
      </c>
    </row>
    <row r="259" spans="1:4" x14ac:dyDescent="0.3">
      <c r="A259" s="7"/>
      <c r="B259" s="7"/>
      <c r="C259" s="7"/>
      <c r="D259" s="10">
        <f t="shared" si="3"/>
        <v>3632</v>
      </c>
    </row>
    <row r="260" spans="1:4" x14ac:dyDescent="0.3">
      <c r="A260" s="7"/>
      <c r="B260" s="7"/>
      <c r="C260" s="7"/>
      <c r="D260" s="10">
        <f t="shared" si="3"/>
        <v>3624</v>
      </c>
    </row>
    <row r="261" spans="1:4" x14ac:dyDescent="0.3">
      <c r="A261" s="7"/>
      <c r="B261" s="7"/>
      <c r="C261" s="7"/>
      <c r="D261" s="10">
        <f t="shared" si="3"/>
        <v>3616</v>
      </c>
    </row>
    <row r="262" spans="1:4" x14ac:dyDescent="0.3">
      <c r="A262" s="7"/>
      <c r="B262" s="7"/>
      <c r="C262" s="7"/>
      <c r="D262" s="10">
        <f t="shared" si="3"/>
        <v>3608</v>
      </c>
    </row>
    <row r="263" spans="1:4" x14ac:dyDescent="0.3">
      <c r="A263" s="7"/>
      <c r="B263" s="7"/>
      <c r="C263" s="7"/>
      <c r="D263" s="10">
        <f t="shared" si="3"/>
        <v>3600</v>
      </c>
    </row>
    <row r="264" spans="1:4" x14ac:dyDescent="0.3">
      <c r="A264" s="7"/>
      <c r="B264" s="7"/>
      <c r="C264" s="7"/>
      <c r="D264" s="10">
        <f t="shared" si="3"/>
        <v>3592</v>
      </c>
    </row>
    <row r="265" spans="1:4" x14ac:dyDescent="0.3">
      <c r="A265" s="7"/>
      <c r="B265" s="7"/>
      <c r="C265" s="7"/>
      <c r="D265" s="10">
        <f t="shared" si="3"/>
        <v>3584</v>
      </c>
    </row>
    <row r="266" spans="1:4" x14ac:dyDescent="0.3">
      <c r="A266" s="7"/>
      <c r="B266" s="7"/>
      <c r="C266" s="7"/>
      <c r="D266" s="10">
        <f t="shared" si="3"/>
        <v>3576</v>
      </c>
    </row>
    <row r="267" spans="1:4" x14ac:dyDescent="0.3">
      <c r="A267" s="7"/>
      <c r="B267" s="7"/>
      <c r="C267" s="7"/>
      <c r="D267" s="10">
        <f t="shared" si="3"/>
        <v>3568</v>
      </c>
    </row>
    <row r="268" spans="1:4" x14ac:dyDescent="0.3">
      <c r="A268" s="7"/>
      <c r="B268" s="7"/>
      <c r="C268" s="7"/>
      <c r="D268" s="10">
        <f t="shared" si="3"/>
        <v>3560</v>
      </c>
    </row>
    <row r="269" spans="1:4" x14ac:dyDescent="0.3">
      <c r="A269" s="7"/>
      <c r="B269" s="7"/>
      <c r="C269" s="7"/>
      <c r="D269" s="10">
        <f t="shared" si="3"/>
        <v>3552</v>
      </c>
    </row>
    <row r="270" spans="1:4" x14ac:dyDescent="0.3">
      <c r="A270" s="7"/>
      <c r="B270" s="7"/>
      <c r="C270" s="7"/>
      <c r="D270" s="10">
        <f t="shared" si="3"/>
        <v>3544</v>
      </c>
    </row>
    <row r="271" spans="1:4" x14ac:dyDescent="0.3">
      <c r="A271" s="7"/>
      <c r="B271" s="7"/>
      <c r="C271" s="7"/>
      <c r="D271" s="10">
        <f t="shared" si="3"/>
        <v>3536</v>
      </c>
    </row>
    <row r="272" spans="1:4" x14ac:dyDescent="0.3">
      <c r="A272" s="7"/>
      <c r="B272" s="7"/>
      <c r="C272" s="7"/>
      <c r="D272" s="10">
        <f t="shared" si="3"/>
        <v>3528</v>
      </c>
    </row>
    <row r="273" spans="1:4" x14ac:dyDescent="0.3">
      <c r="A273" s="7"/>
      <c r="B273" s="7"/>
      <c r="C273" s="7"/>
      <c r="D273" s="10">
        <f t="shared" si="3"/>
        <v>3520</v>
      </c>
    </row>
    <row r="274" spans="1:4" x14ac:dyDescent="0.3">
      <c r="A274" s="7"/>
      <c r="B274" s="7"/>
      <c r="C274" s="7"/>
      <c r="D274" s="10">
        <f t="shared" si="3"/>
        <v>3512</v>
      </c>
    </row>
    <row r="275" spans="1:4" x14ac:dyDescent="0.3">
      <c r="A275" s="7"/>
      <c r="B275" s="7"/>
      <c r="C275" s="7"/>
      <c r="D275" s="10">
        <f t="shared" si="3"/>
        <v>3504</v>
      </c>
    </row>
    <row r="276" spans="1:4" x14ac:dyDescent="0.3">
      <c r="A276" s="7"/>
      <c r="B276" s="7"/>
      <c r="C276" s="7"/>
      <c r="D276" s="10">
        <f t="shared" si="3"/>
        <v>3496</v>
      </c>
    </row>
    <row r="277" spans="1:4" x14ac:dyDescent="0.3">
      <c r="A277" s="7"/>
      <c r="B277" s="7"/>
      <c r="C277" s="7"/>
      <c r="D277" s="10">
        <f t="shared" si="3"/>
        <v>3488</v>
      </c>
    </row>
    <row r="278" spans="1:4" x14ac:dyDescent="0.3">
      <c r="A278" s="7"/>
      <c r="B278" s="7"/>
      <c r="C278" s="7"/>
      <c r="D278" s="10">
        <f t="shared" si="3"/>
        <v>3480</v>
      </c>
    </row>
    <row r="279" spans="1:4" x14ac:dyDescent="0.3">
      <c r="A279" s="7"/>
      <c r="B279" s="7"/>
      <c r="C279" s="7"/>
      <c r="D279" s="10">
        <f t="shared" si="3"/>
        <v>3472</v>
      </c>
    </row>
    <row r="280" spans="1:4" x14ac:dyDescent="0.3">
      <c r="A280" s="7"/>
      <c r="B280" s="7"/>
      <c r="C280" s="7"/>
      <c r="D280" s="10">
        <f t="shared" si="3"/>
        <v>3464</v>
      </c>
    </row>
    <row r="281" spans="1:4" x14ac:dyDescent="0.3">
      <c r="A281" s="7"/>
      <c r="B281" s="7"/>
      <c r="C281" s="7"/>
      <c r="D281" s="10">
        <f t="shared" si="3"/>
        <v>3456</v>
      </c>
    </row>
    <row r="282" spans="1:4" x14ac:dyDescent="0.3">
      <c r="A282" s="7"/>
      <c r="B282" s="7"/>
      <c r="C282" s="7"/>
      <c r="D282" s="10">
        <f t="shared" si="3"/>
        <v>3448</v>
      </c>
    </row>
    <row r="283" spans="1:4" x14ac:dyDescent="0.3">
      <c r="A283" s="7"/>
      <c r="B283" s="7"/>
      <c r="C283" s="7"/>
      <c r="D283" s="10">
        <f t="shared" si="3"/>
        <v>3440</v>
      </c>
    </row>
    <row r="284" spans="1:4" x14ac:dyDescent="0.3">
      <c r="A284" s="7"/>
      <c r="B284" s="7"/>
      <c r="C284" s="7"/>
      <c r="D284" s="10">
        <f t="shared" si="3"/>
        <v>3432</v>
      </c>
    </row>
    <row r="285" spans="1:4" x14ac:dyDescent="0.3">
      <c r="A285" s="7"/>
      <c r="B285" s="7"/>
      <c r="C285" s="7"/>
      <c r="D285" s="10">
        <f t="shared" si="3"/>
        <v>3424</v>
      </c>
    </row>
    <row r="286" spans="1:4" x14ac:dyDescent="0.3">
      <c r="A286" s="7"/>
      <c r="B286" s="7"/>
      <c r="C286" s="7"/>
      <c r="D286" s="10">
        <f t="shared" si="3"/>
        <v>3416</v>
      </c>
    </row>
    <row r="287" spans="1:4" x14ac:dyDescent="0.3">
      <c r="A287" s="7"/>
      <c r="B287" s="7"/>
      <c r="C287" s="7"/>
      <c r="D287" s="10">
        <f t="shared" si="3"/>
        <v>3408</v>
      </c>
    </row>
    <row r="288" spans="1:4" x14ac:dyDescent="0.3">
      <c r="A288" s="7"/>
      <c r="B288" s="7"/>
      <c r="C288" s="7"/>
      <c r="D288" s="10">
        <f t="shared" si="3"/>
        <v>3400</v>
      </c>
    </row>
    <row r="289" spans="1:4" x14ac:dyDescent="0.3">
      <c r="A289" s="7"/>
      <c r="B289" s="7"/>
      <c r="C289" s="7"/>
      <c r="D289" s="10">
        <f t="shared" si="3"/>
        <v>3392</v>
      </c>
    </row>
    <row r="290" spans="1:4" x14ac:dyDescent="0.3">
      <c r="A290" s="7"/>
      <c r="B290" s="7"/>
      <c r="C290" s="7"/>
      <c r="D290" s="10">
        <f t="shared" si="3"/>
        <v>3384</v>
      </c>
    </row>
    <row r="291" spans="1:4" x14ac:dyDescent="0.3">
      <c r="A291" s="7"/>
      <c r="B291" s="7"/>
      <c r="C291" s="7"/>
      <c r="D291" s="10">
        <f t="shared" si="3"/>
        <v>3376</v>
      </c>
    </row>
    <row r="292" spans="1:4" x14ac:dyDescent="0.3">
      <c r="A292" s="7"/>
      <c r="B292" s="7"/>
      <c r="C292" s="7"/>
      <c r="D292" s="10">
        <f t="shared" si="3"/>
        <v>3368</v>
      </c>
    </row>
    <row r="293" spans="1:4" x14ac:dyDescent="0.3">
      <c r="A293" s="7"/>
      <c r="B293" s="7"/>
      <c r="C293" s="7"/>
      <c r="D293" s="10">
        <f t="shared" si="3"/>
        <v>3360</v>
      </c>
    </row>
    <row r="294" spans="1:4" x14ac:dyDescent="0.3">
      <c r="A294" s="7"/>
      <c r="B294" s="7"/>
      <c r="C294" s="7"/>
      <c r="D294" s="10">
        <f t="shared" si="3"/>
        <v>3352</v>
      </c>
    </row>
    <row r="295" spans="1:4" x14ac:dyDescent="0.3">
      <c r="A295" s="7"/>
      <c r="B295" s="7"/>
      <c r="C295" s="7"/>
      <c r="D295" s="10">
        <f t="shared" si="3"/>
        <v>3344</v>
      </c>
    </row>
    <row r="296" spans="1:4" x14ac:dyDescent="0.3">
      <c r="A296" s="7"/>
      <c r="B296" s="7"/>
      <c r="C296" s="7"/>
      <c r="D296" s="10">
        <f t="shared" si="3"/>
        <v>3336</v>
      </c>
    </row>
    <row r="297" spans="1:4" x14ac:dyDescent="0.3">
      <c r="A297" s="7"/>
      <c r="B297" s="7"/>
      <c r="C297" s="7"/>
      <c r="D297" s="10">
        <f t="shared" si="3"/>
        <v>3328</v>
      </c>
    </row>
    <row r="298" spans="1:4" x14ac:dyDescent="0.3">
      <c r="A298" s="7"/>
      <c r="B298" s="7"/>
      <c r="C298" s="7"/>
      <c r="D298" s="10">
        <f t="shared" si="3"/>
        <v>3320</v>
      </c>
    </row>
    <row r="299" spans="1:4" x14ac:dyDescent="0.3">
      <c r="A299" s="7"/>
      <c r="B299" s="7"/>
      <c r="C299" s="7"/>
      <c r="D299" s="10">
        <f t="shared" si="3"/>
        <v>3312</v>
      </c>
    </row>
    <row r="300" spans="1:4" x14ac:dyDescent="0.3">
      <c r="A300" s="7"/>
      <c r="B300" s="7"/>
      <c r="C300" s="7"/>
      <c r="D300" s="10">
        <f t="shared" si="3"/>
        <v>3304</v>
      </c>
    </row>
    <row r="301" spans="1:4" x14ac:dyDescent="0.3">
      <c r="A301" s="7"/>
      <c r="B301" s="7"/>
      <c r="C301" s="7"/>
      <c r="D301" s="10">
        <f t="shared" si="3"/>
        <v>3296</v>
      </c>
    </row>
    <row r="302" spans="1:4" x14ac:dyDescent="0.3">
      <c r="A302" s="7"/>
      <c r="B302" s="7"/>
      <c r="C302" s="7"/>
      <c r="D302" s="10">
        <f t="shared" si="3"/>
        <v>3288</v>
      </c>
    </row>
    <row r="303" spans="1:4" x14ac:dyDescent="0.3">
      <c r="A303" s="7"/>
      <c r="B303" s="7"/>
      <c r="C303" s="7"/>
      <c r="D303" s="10">
        <f t="shared" si="3"/>
        <v>3280</v>
      </c>
    </row>
    <row r="304" spans="1:4" x14ac:dyDescent="0.3">
      <c r="A304" s="7"/>
      <c r="B304" s="7"/>
      <c r="C304" s="7"/>
      <c r="D304" s="10">
        <f t="shared" si="3"/>
        <v>3272</v>
      </c>
    </row>
    <row r="305" spans="1:4" x14ac:dyDescent="0.3">
      <c r="A305" s="7"/>
      <c r="B305" s="7"/>
      <c r="C305" s="7"/>
      <c r="D305" s="10">
        <f t="shared" ref="D305:D368" si="4">D304-8</f>
        <v>3264</v>
      </c>
    </row>
    <row r="306" spans="1:4" x14ac:dyDescent="0.3">
      <c r="A306" s="7"/>
      <c r="B306" s="7"/>
      <c r="C306" s="7"/>
      <c r="D306" s="10">
        <f t="shared" si="4"/>
        <v>3256</v>
      </c>
    </row>
    <row r="307" spans="1:4" x14ac:dyDescent="0.3">
      <c r="A307" s="7"/>
      <c r="B307" s="7"/>
      <c r="C307" s="7"/>
      <c r="D307" s="10">
        <f t="shared" si="4"/>
        <v>3248</v>
      </c>
    </row>
    <row r="308" spans="1:4" x14ac:dyDescent="0.3">
      <c r="A308" s="7"/>
      <c r="B308" s="7"/>
      <c r="C308" s="7"/>
      <c r="D308" s="10">
        <f t="shared" si="4"/>
        <v>3240</v>
      </c>
    </row>
    <row r="309" spans="1:4" x14ac:dyDescent="0.3">
      <c r="A309" s="7"/>
      <c r="B309" s="7"/>
      <c r="C309" s="7"/>
      <c r="D309" s="10">
        <f t="shared" si="4"/>
        <v>3232</v>
      </c>
    </row>
    <row r="310" spans="1:4" x14ac:dyDescent="0.3">
      <c r="A310" s="7"/>
      <c r="B310" s="7"/>
      <c r="C310" s="7"/>
      <c r="D310" s="10">
        <f t="shared" si="4"/>
        <v>3224</v>
      </c>
    </row>
    <row r="311" spans="1:4" x14ac:dyDescent="0.3">
      <c r="A311" s="7"/>
      <c r="B311" s="7"/>
      <c r="C311" s="7"/>
      <c r="D311" s="10">
        <f t="shared" si="4"/>
        <v>3216</v>
      </c>
    </row>
    <row r="312" spans="1:4" x14ac:dyDescent="0.3">
      <c r="A312" s="7"/>
      <c r="B312" s="7"/>
      <c r="C312" s="7"/>
      <c r="D312" s="10">
        <f t="shared" si="4"/>
        <v>3208</v>
      </c>
    </row>
    <row r="313" spans="1:4" x14ac:dyDescent="0.3">
      <c r="A313" s="7"/>
      <c r="B313" s="7"/>
      <c r="C313" s="7"/>
      <c r="D313" s="10">
        <f t="shared" si="4"/>
        <v>3200</v>
      </c>
    </row>
    <row r="314" spans="1:4" x14ac:dyDescent="0.3">
      <c r="A314" s="7"/>
      <c r="B314" s="7"/>
      <c r="C314" s="7"/>
      <c r="D314" s="10">
        <f t="shared" si="4"/>
        <v>3192</v>
      </c>
    </row>
    <row r="315" spans="1:4" x14ac:dyDescent="0.3">
      <c r="A315" s="7"/>
      <c r="B315" s="7"/>
      <c r="C315" s="7"/>
      <c r="D315" s="10">
        <f t="shared" si="4"/>
        <v>3184</v>
      </c>
    </row>
    <row r="316" spans="1:4" x14ac:dyDescent="0.3">
      <c r="A316" s="7"/>
      <c r="B316" s="7"/>
      <c r="C316" s="7"/>
      <c r="D316" s="10">
        <f t="shared" si="4"/>
        <v>3176</v>
      </c>
    </row>
    <row r="317" spans="1:4" x14ac:dyDescent="0.3">
      <c r="A317" s="7"/>
      <c r="B317" s="7"/>
      <c r="C317" s="7"/>
      <c r="D317" s="10">
        <f t="shared" si="4"/>
        <v>3168</v>
      </c>
    </row>
    <row r="318" spans="1:4" x14ac:dyDescent="0.3">
      <c r="A318" s="7"/>
      <c r="B318" s="7"/>
      <c r="C318" s="7"/>
      <c r="D318" s="10">
        <f t="shared" si="4"/>
        <v>3160</v>
      </c>
    </row>
    <row r="319" spans="1:4" x14ac:dyDescent="0.3">
      <c r="A319" s="7"/>
      <c r="B319" s="7"/>
      <c r="C319" s="7"/>
      <c r="D319" s="10">
        <f t="shared" si="4"/>
        <v>3152</v>
      </c>
    </row>
    <row r="320" spans="1:4" x14ac:dyDescent="0.3">
      <c r="A320" s="7"/>
      <c r="B320" s="7"/>
      <c r="C320" s="7"/>
      <c r="D320" s="10">
        <f t="shared" si="4"/>
        <v>3144</v>
      </c>
    </row>
    <row r="321" spans="1:4" x14ac:dyDescent="0.3">
      <c r="A321" s="7"/>
      <c r="B321" s="7"/>
      <c r="C321" s="7"/>
      <c r="D321" s="10">
        <f t="shared" si="4"/>
        <v>3136</v>
      </c>
    </row>
    <row r="322" spans="1:4" x14ac:dyDescent="0.3">
      <c r="A322" s="7"/>
      <c r="B322" s="7"/>
      <c r="C322" s="7"/>
      <c r="D322" s="10">
        <f t="shared" si="4"/>
        <v>3128</v>
      </c>
    </row>
    <row r="323" spans="1:4" x14ac:dyDescent="0.3">
      <c r="A323" s="7"/>
      <c r="B323" s="7"/>
      <c r="C323" s="7"/>
      <c r="D323" s="10">
        <f t="shared" si="4"/>
        <v>3120</v>
      </c>
    </row>
    <row r="324" spans="1:4" x14ac:dyDescent="0.3">
      <c r="A324" s="7"/>
      <c r="B324" s="7"/>
      <c r="C324" s="7"/>
      <c r="D324" s="10">
        <f t="shared" si="4"/>
        <v>3112</v>
      </c>
    </row>
    <row r="325" spans="1:4" x14ac:dyDescent="0.3">
      <c r="A325" s="7"/>
      <c r="B325" s="7"/>
      <c r="C325" s="7"/>
      <c r="D325" s="10">
        <f t="shared" si="4"/>
        <v>3104</v>
      </c>
    </row>
    <row r="326" spans="1:4" x14ac:dyDescent="0.3">
      <c r="A326" s="7"/>
      <c r="B326" s="7"/>
      <c r="C326" s="7"/>
      <c r="D326" s="10">
        <f t="shared" si="4"/>
        <v>3096</v>
      </c>
    </row>
    <row r="327" spans="1:4" x14ac:dyDescent="0.3">
      <c r="A327" s="7"/>
      <c r="B327" s="7"/>
      <c r="C327" s="7"/>
      <c r="D327" s="10">
        <f t="shared" si="4"/>
        <v>3088</v>
      </c>
    </row>
    <row r="328" spans="1:4" x14ac:dyDescent="0.3">
      <c r="A328" s="7"/>
      <c r="B328" s="7"/>
      <c r="C328" s="7"/>
      <c r="D328" s="10">
        <f t="shared" si="4"/>
        <v>3080</v>
      </c>
    </row>
    <row r="329" spans="1:4" x14ac:dyDescent="0.3">
      <c r="A329" s="7"/>
      <c r="B329" s="7"/>
      <c r="C329" s="7"/>
      <c r="D329" s="10">
        <f t="shared" si="4"/>
        <v>3072</v>
      </c>
    </row>
    <row r="330" spans="1:4" x14ac:dyDescent="0.3">
      <c r="A330" s="7"/>
      <c r="B330" s="7"/>
      <c r="C330" s="7"/>
      <c r="D330" s="10">
        <f t="shared" si="4"/>
        <v>3064</v>
      </c>
    </row>
    <row r="331" spans="1:4" x14ac:dyDescent="0.3">
      <c r="A331" s="7"/>
      <c r="B331" s="7"/>
      <c r="C331" s="7"/>
      <c r="D331" s="10">
        <f t="shared" si="4"/>
        <v>3056</v>
      </c>
    </row>
    <row r="332" spans="1:4" x14ac:dyDescent="0.3">
      <c r="A332" s="7"/>
      <c r="B332" s="7"/>
      <c r="C332" s="7"/>
      <c r="D332" s="10">
        <f t="shared" si="4"/>
        <v>3048</v>
      </c>
    </row>
    <row r="333" spans="1:4" x14ac:dyDescent="0.3">
      <c r="A333" s="7"/>
      <c r="B333" s="7"/>
      <c r="C333" s="7"/>
      <c r="D333" s="10">
        <f t="shared" si="4"/>
        <v>3040</v>
      </c>
    </row>
    <row r="334" spans="1:4" x14ac:dyDescent="0.3">
      <c r="A334" s="7"/>
      <c r="B334" s="7"/>
      <c r="C334" s="7"/>
      <c r="D334" s="10">
        <f t="shared" si="4"/>
        <v>3032</v>
      </c>
    </row>
    <row r="335" spans="1:4" x14ac:dyDescent="0.3">
      <c r="A335" s="7"/>
      <c r="B335" s="7"/>
      <c r="C335" s="7"/>
      <c r="D335" s="10">
        <f t="shared" si="4"/>
        <v>3024</v>
      </c>
    </row>
    <row r="336" spans="1:4" x14ac:dyDescent="0.3">
      <c r="A336" s="7"/>
      <c r="B336" s="7"/>
      <c r="C336" s="7"/>
      <c r="D336" s="10">
        <f t="shared" si="4"/>
        <v>3016</v>
      </c>
    </row>
    <row r="337" spans="1:4" x14ac:dyDescent="0.3">
      <c r="A337" s="7"/>
      <c r="B337" s="7"/>
      <c r="C337" s="7"/>
      <c r="D337" s="10">
        <f t="shared" si="4"/>
        <v>3008</v>
      </c>
    </row>
    <row r="338" spans="1:4" x14ac:dyDescent="0.3">
      <c r="A338" s="7"/>
      <c r="B338" s="7"/>
      <c r="C338" s="7"/>
      <c r="D338" s="10">
        <f t="shared" si="4"/>
        <v>3000</v>
      </c>
    </row>
    <row r="339" spans="1:4" x14ac:dyDescent="0.3">
      <c r="A339" s="7"/>
      <c r="B339" s="7"/>
      <c r="C339" s="7"/>
      <c r="D339" s="10">
        <f t="shared" si="4"/>
        <v>2992</v>
      </c>
    </row>
    <row r="340" spans="1:4" x14ac:dyDescent="0.3">
      <c r="A340" s="7"/>
      <c r="B340" s="7"/>
      <c r="C340" s="7"/>
      <c r="D340" s="10">
        <f t="shared" si="4"/>
        <v>2984</v>
      </c>
    </row>
    <row r="341" spans="1:4" x14ac:dyDescent="0.3">
      <c r="A341" s="7"/>
      <c r="B341" s="7"/>
      <c r="C341" s="7"/>
      <c r="D341" s="10">
        <f t="shared" si="4"/>
        <v>2976</v>
      </c>
    </row>
    <row r="342" spans="1:4" x14ac:dyDescent="0.3">
      <c r="A342" s="7"/>
      <c r="B342" s="7"/>
      <c r="C342" s="7"/>
      <c r="D342" s="10">
        <f t="shared" si="4"/>
        <v>2968</v>
      </c>
    </row>
    <row r="343" spans="1:4" x14ac:dyDescent="0.3">
      <c r="A343" s="7"/>
      <c r="B343" s="7"/>
      <c r="C343" s="7"/>
      <c r="D343" s="10">
        <f t="shared" si="4"/>
        <v>2960</v>
      </c>
    </row>
    <row r="344" spans="1:4" x14ac:dyDescent="0.3">
      <c r="A344" s="7"/>
      <c r="B344" s="7"/>
      <c r="C344" s="7"/>
      <c r="D344" s="10">
        <f t="shared" si="4"/>
        <v>2952</v>
      </c>
    </row>
    <row r="345" spans="1:4" x14ac:dyDescent="0.3">
      <c r="A345" s="7"/>
      <c r="B345" s="7"/>
      <c r="C345" s="7"/>
      <c r="D345" s="10">
        <f t="shared" si="4"/>
        <v>2944</v>
      </c>
    </row>
    <row r="346" spans="1:4" x14ac:dyDescent="0.3">
      <c r="A346" s="7"/>
      <c r="B346" s="7"/>
      <c r="C346" s="7"/>
      <c r="D346" s="10">
        <f t="shared" si="4"/>
        <v>2936</v>
      </c>
    </row>
    <row r="347" spans="1:4" x14ac:dyDescent="0.3">
      <c r="A347" s="7"/>
      <c r="B347" s="7"/>
      <c r="C347" s="7"/>
      <c r="D347" s="10">
        <f t="shared" si="4"/>
        <v>2928</v>
      </c>
    </row>
    <row r="348" spans="1:4" x14ac:dyDescent="0.3">
      <c r="A348" s="7"/>
      <c r="B348" s="7"/>
      <c r="C348" s="7"/>
      <c r="D348" s="10">
        <f t="shared" si="4"/>
        <v>2920</v>
      </c>
    </row>
    <row r="349" spans="1:4" x14ac:dyDescent="0.3">
      <c r="A349" s="7"/>
      <c r="B349" s="7"/>
      <c r="C349" s="7"/>
      <c r="D349" s="10">
        <f t="shared" si="4"/>
        <v>2912</v>
      </c>
    </row>
    <row r="350" spans="1:4" x14ac:dyDescent="0.3">
      <c r="A350" s="7"/>
      <c r="B350" s="7"/>
      <c r="C350" s="7"/>
      <c r="D350" s="10">
        <f t="shared" si="4"/>
        <v>2904</v>
      </c>
    </row>
    <row r="351" spans="1:4" x14ac:dyDescent="0.3">
      <c r="A351" s="7"/>
      <c r="B351" s="7"/>
      <c r="C351" s="7"/>
      <c r="D351" s="10">
        <f t="shared" si="4"/>
        <v>2896</v>
      </c>
    </row>
    <row r="352" spans="1:4" x14ac:dyDescent="0.3">
      <c r="A352" s="7"/>
      <c r="B352" s="7"/>
      <c r="C352" s="7"/>
      <c r="D352" s="10">
        <f t="shared" si="4"/>
        <v>2888</v>
      </c>
    </row>
    <row r="353" spans="1:4" x14ac:dyDescent="0.3">
      <c r="A353" s="7"/>
      <c r="B353" s="7"/>
      <c r="C353" s="7"/>
      <c r="D353" s="10">
        <f t="shared" si="4"/>
        <v>2880</v>
      </c>
    </row>
    <row r="354" spans="1:4" x14ac:dyDescent="0.3">
      <c r="A354" s="7"/>
      <c r="B354" s="7"/>
      <c r="C354" s="7"/>
      <c r="D354" s="10">
        <f t="shared" si="4"/>
        <v>2872</v>
      </c>
    </row>
    <row r="355" spans="1:4" x14ac:dyDescent="0.3">
      <c r="A355" s="7"/>
      <c r="B355" s="7"/>
      <c r="C355" s="7"/>
      <c r="D355" s="10">
        <f t="shared" si="4"/>
        <v>2864</v>
      </c>
    </row>
    <row r="356" spans="1:4" x14ac:dyDescent="0.3">
      <c r="A356" s="7"/>
      <c r="B356" s="7"/>
      <c r="C356" s="7"/>
      <c r="D356" s="10">
        <f t="shared" si="4"/>
        <v>2856</v>
      </c>
    </row>
    <row r="357" spans="1:4" x14ac:dyDescent="0.3">
      <c r="A357" s="7"/>
      <c r="B357" s="7"/>
      <c r="C357" s="7"/>
      <c r="D357" s="10">
        <f t="shared" si="4"/>
        <v>2848</v>
      </c>
    </row>
    <row r="358" spans="1:4" x14ac:dyDescent="0.3">
      <c r="A358" s="7"/>
      <c r="B358" s="7"/>
      <c r="C358" s="7"/>
      <c r="D358" s="10">
        <f t="shared" si="4"/>
        <v>2840</v>
      </c>
    </row>
    <row r="359" spans="1:4" x14ac:dyDescent="0.3">
      <c r="A359" s="7"/>
      <c r="B359" s="7"/>
      <c r="C359" s="7"/>
      <c r="D359" s="10">
        <f t="shared" si="4"/>
        <v>2832</v>
      </c>
    </row>
    <row r="360" spans="1:4" x14ac:dyDescent="0.3">
      <c r="A360" s="7"/>
      <c r="B360" s="7"/>
      <c r="C360" s="7"/>
      <c r="D360" s="10">
        <f t="shared" si="4"/>
        <v>2824</v>
      </c>
    </row>
    <row r="361" spans="1:4" x14ac:dyDescent="0.3">
      <c r="A361" s="7"/>
      <c r="B361" s="7"/>
      <c r="C361" s="7"/>
      <c r="D361" s="10">
        <f t="shared" si="4"/>
        <v>2816</v>
      </c>
    </row>
    <row r="362" spans="1:4" x14ac:dyDescent="0.3">
      <c r="A362" s="7"/>
      <c r="B362" s="7"/>
      <c r="C362" s="7"/>
      <c r="D362" s="10">
        <f t="shared" si="4"/>
        <v>2808</v>
      </c>
    </row>
    <row r="363" spans="1:4" x14ac:dyDescent="0.3">
      <c r="A363" s="7"/>
      <c r="B363" s="7"/>
      <c r="C363" s="7"/>
      <c r="D363" s="10">
        <f t="shared" si="4"/>
        <v>2800</v>
      </c>
    </row>
    <row r="364" spans="1:4" x14ac:dyDescent="0.3">
      <c r="A364" s="7"/>
      <c r="B364" s="7"/>
      <c r="C364" s="7"/>
      <c r="D364" s="10">
        <f t="shared" si="4"/>
        <v>2792</v>
      </c>
    </row>
    <row r="365" spans="1:4" x14ac:dyDescent="0.3">
      <c r="A365" s="7"/>
      <c r="B365" s="7"/>
      <c r="C365" s="7"/>
      <c r="D365" s="10">
        <f t="shared" si="4"/>
        <v>2784</v>
      </c>
    </row>
    <row r="366" spans="1:4" x14ac:dyDescent="0.3">
      <c r="A366" s="7"/>
      <c r="B366" s="7"/>
      <c r="C366" s="7"/>
      <c r="D366" s="10">
        <f t="shared" si="4"/>
        <v>2776</v>
      </c>
    </row>
    <row r="367" spans="1:4" x14ac:dyDescent="0.3">
      <c r="A367" s="7"/>
      <c r="B367" s="7"/>
      <c r="C367" s="7"/>
      <c r="D367" s="10">
        <f t="shared" si="4"/>
        <v>2768</v>
      </c>
    </row>
    <row r="368" spans="1:4" x14ac:dyDescent="0.3">
      <c r="A368" s="7"/>
      <c r="B368" s="7"/>
      <c r="C368" s="7"/>
      <c r="D368" s="10">
        <f t="shared" si="4"/>
        <v>2760</v>
      </c>
    </row>
    <row r="369" spans="1:4" x14ac:dyDescent="0.3">
      <c r="A369" s="7"/>
      <c r="B369" s="7"/>
      <c r="C369" s="7"/>
      <c r="D369" s="10">
        <f t="shared" ref="D369:D432" si="5">D368-8</f>
        <v>2752</v>
      </c>
    </row>
    <row r="370" spans="1:4" x14ac:dyDescent="0.3">
      <c r="A370" s="7"/>
      <c r="B370" s="7"/>
      <c r="C370" s="7"/>
      <c r="D370" s="10">
        <f t="shared" si="5"/>
        <v>2744</v>
      </c>
    </row>
    <row r="371" spans="1:4" x14ac:dyDescent="0.3">
      <c r="A371" s="7"/>
      <c r="B371" s="7"/>
      <c r="C371" s="7"/>
      <c r="D371" s="10">
        <f t="shared" si="5"/>
        <v>2736</v>
      </c>
    </row>
    <row r="372" spans="1:4" x14ac:dyDescent="0.3">
      <c r="A372" s="7"/>
      <c r="B372" s="7"/>
      <c r="C372" s="7"/>
      <c r="D372" s="10">
        <f t="shared" si="5"/>
        <v>2728</v>
      </c>
    </row>
    <row r="373" spans="1:4" x14ac:dyDescent="0.3">
      <c r="A373" s="7"/>
      <c r="B373" s="7"/>
      <c r="C373" s="7"/>
      <c r="D373" s="10">
        <f t="shared" si="5"/>
        <v>2720</v>
      </c>
    </row>
    <row r="374" spans="1:4" x14ac:dyDescent="0.3">
      <c r="A374" s="7"/>
      <c r="B374" s="7"/>
      <c r="C374" s="7"/>
      <c r="D374" s="10">
        <f t="shared" si="5"/>
        <v>2712</v>
      </c>
    </row>
    <row r="375" spans="1:4" x14ac:dyDescent="0.3">
      <c r="A375" s="7"/>
      <c r="B375" s="7"/>
      <c r="C375" s="7"/>
      <c r="D375" s="10">
        <f t="shared" si="5"/>
        <v>2704</v>
      </c>
    </row>
    <row r="376" spans="1:4" x14ac:dyDescent="0.3">
      <c r="A376" s="7"/>
      <c r="B376" s="7"/>
      <c r="C376" s="7"/>
      <c r="D376" s="10">
        <f t="shared" si="5"/>
        <v>2696</v>
      </c>
    </row>
    <row r="377" spans="1:4" x14ac:dyDescent="0.3">
      <c r="A377" s="7"/>
      <c r="B377" s="7"/>
      <c r="C377" s="7"/>
      <c r="D377" s="10">
        <f t="shared" si="5"/>
        <v>2688</v>
      </c>
    </row>
    <row r="378" spans="1:4" x14ac:dyDescent="0.3">
      <c r="A378" s="7"/>
      <c r="B378" s="7"/>
      <c r="C378" s="7"/>
      <c r="D378" s="10">
        <f t="shared" si="5"/>
        <v>2680</v>
      </c>
    </row>
    <row r="379" spans="1:4" x14ac:dyDescent="0.3">
      <c r="A379" s="7"/>
      <c r="B379" s="7"/>
      <c r="C379" s="7"/>
      <c r="D379" s="10">
        <f t="shared" si="5"/>
        <v>2672</v>
      </c>
    </row>
    <row r="380" spans="1:4" x14ac:dyDescent="0.3">
      <c r="A380" s="7"/>
      <c r="B380" s="7"/>
      <c r="C380" s="7"/>
      <c r="D380" s="10">
        <f t="shared" si="5"/>
        <v>2664</v>
      </c>
    </row>
    <row r="381" spans="1:4" x14ac:dyDescent="0.3">
      <c r="A381" s="7"/>
      <c r="B381" s="7"/>
      <c r="C381" s="7"/>
      <c r="D381" s="10">
        <f t="shared" si="5"/>
        <v>2656</v>
      </c>
    </row>
    <row r="382" spans="1:4" x14ac:dyDescent="0.3">
      <c r="A382" s="7"/>
      <c r="B382" s="7"/>
      <c r="C382" s="7"/>
      <c r="D382" s="10">
        <f t="shared" si="5"/>
        <v>2648</v>
      </c>
    </row>
    <row r="383" spans="1:4" x14ac:dyDescent="0.3">
      <c r="A383" s="7"/>
      <c r="B383" s="7"/>
      <c r="C383" s="7"/>
      <c r="D383" s="10">
        <f t="shared" si="5"/>
        <v>2640</v>
      </c>
    </row>
    <row r="384" spans="1:4" x14ac:dyDescent="0.3">
      <c r="A384" s="7"/>
      <c r="B384" s="7"/>
      <c r="C384" s="7"/>
      <c r="D384" s="10">
        <f t="shared" si="5"/>
        <v>2632</v>
      </c>
    </row>
    <row r="385" spans="1:4" x14ac:dyDescent="0.3">
      <c r="A385" s="7"/>
      <c r="B385" s="7"/>
      <c r="C385" s="7"/>
      <c r="D385" s="10">
        <f t="shared" si="5"/>
        <v>2624</v>
      </c>
    </row>
    <row r="386" spans="1:4" x14ac:dyDescent="0.3">
      <c r="A386" s="7"/>
      <c r="B386" s="7"/>
      <c r="C386" s="7"/>
      <c r="D386" s="10">
        <f t="shared" si="5"/>
        <v>2616</v>
      </c>
    </row>
    <row r="387" spans="1:4" x14ac:dyDescent="0.3">
      <c r="A387" s="7"/>
      <c r="B387" s="7"/>
      <c r="C387" s="7"/>
      <c r="D387" s="10">
        <f t="shared" si="5"/>
        <v>2608</v>
      </c>
    </row>
    <row r="388" spans="1:4" x14ac:dyDescent="0.3">
      <c r="A388" s="7"/>
      <c r="B388" s="7"/>
      <c r="C388" s="7"/>
      <c r="D388" s="10">
        <f t="shared" si="5"/>
        <v>2600</v>
      </c>
    </row>
    <row r="389" spans="1:4" x14ac:dyDescent="0.3">
      <c r="A389" s="7"/>
      <c r="B389" s="7"/>
      <c r="C389" s="7"/>
      <c r="D389" s="10">
        <f t="shared" si="5"/>
        <v>2592</v>
      </c>
    </row>
    <row r="390" spans="1:4" x14ac:dyDescent="0.3">
      <c r="A390" s="7"/>
      <c r="B390" s="7"/>
      <c r="C390" s="7"/>
      <c r="D390" s="10">
        <f t="shared" si="5"/>
        <v>2584</v>
      </c>
    </row>
    <row r="391" spans="1:4" x14ac:dyDescent="0.3">
      <c r="A391" s="7"/>
      <c r="B391" s="7"/>
      <c r="C391" s="7"/>
      <c r="D391" s="10">
        <f t="shared" si="5"/>
        <v>2576</v>
      </c>
    </row>
    <row r="392" spans="1:4" x14ac:dyDescent="0.3">
      <c r="A392" s="7"/>
      <c r="B392" s="7"/>
      <c r="C392" s="7"/>
      <c r="D392" s="10">
        <f t="shared" si="5"/>
        <v>2568</v>
      </c>
    </row>
    <row r="393" spans="1:4" x14ac:dyDescent="0.3">
      <c r="A393" s="7"/>
      <c r="B393" s="7"/>
      <c r="C393" s="7"/>
      <c r="D393" s="10">
        <f t="shared" si="5"/>
        <v>2560</v>
      </c>
    </row>
    <row r="394" spans="1:4" x14ac:dyDescent="0.3">
      <c r="A394" s="7"/>
      <c r="B394" s="7"/>
      <c r="C394" s="7"/>
      <c r="D394" s="10">
        <f t="shared" si="5"/>
        <v>2552</v>
      </c>
    </row>
    <row r="395" spans="1:4" x14ac:dyDescent="0.3">
      <c r="A395" s="7"/>
      <c r="B395" s="7"/>
      <c r="C395" s="7"/>
      <c r="D395" s="10">
        <f t="shared" si="5"/>
        <v>2544</v>
      </c>
    </row>
    <row r="396" spans="1:4" x14ac:dyDescent="0.3">
      <c r="A396" s="7"/>
      <c r="B396" s="7"/>
      <c r="C396" s="7"/>
      <c r="D396" s="10">
        <f t="shared" si="5"/>
        <v>2536</v>
      </c>
    </row>
    <row r="397" spans="1:4" x14ac:dyDescent="0.3">
      <c r="A397" s="7"/>
      <c r="B397" s="7"/>
      <c r="C397" s="7"/>
      <c r="D397" s="10">
        <f t="shared" si="5"/>
        <v>2528</v>
      </c>
    </row>
    <row r="398" spans="1:4" x14ac:dyDescent="0.3">
      <c r="A398" s="7"/>
      <c r="B398" s="7"/>
      <c r="C398" s="7"/>
      <c r="D398" s="10">
        <f t="shared" si="5"/>
        <v>2520</v>
      </c>
    </row>
    <row r="399" spans="1:4" x14ac:dyDescent="0.3">
      <c r="A399" s="7"/>
      <c r="B399" s="7"/>
      <c r="C399" s="7"/>
      <c r="D399" s="10">
        <f t="shared" si="5"/>
        <v>2512</v>
      </c>
    </row>
    <row r="400" spans="1:4" x14ac:dyDescent="0.3">
      <c r="A400" s="7"/>
      <c r="B400" s="7"/>
      <c r="C400" s="7"/>
      <c r="D400" s="10">
        <f t="shared" si="5"/>
        <v>2504</v>
      </c>
    </row>
    <row r="401" spans="1:4" x14ac:dyDescent="0.3">
      <c r="A401" s="7"/>
      <c r="B401" s="7"/>
      <c r="C401" s="7"/>
      <c r="D401" s="10">
        <f t="shared" si="5"/>
        <v>2496</v>
      </c>
    </row>
    <row r="402" spans="1:4" x14ac:dyDescent="0.3">
      <c r="A402" s="7"/>
      <c r="B402" s="7"/>
      <c r="C402" s="7"/>
      <c r="D402" s="10">
        <f t="shared" si="5"/>
        <v>2488</v>
      </c>
    </row>
    <row r="403" spans="1:4" x14ac:dyDescent="0.3">
      <c r="A403" s="7"/>
      <c r="B403" s="7"/>
      <c r="C403" s="7"/>
      <c r="D403" s="10">
        <f t="shared" si="5"/>
        <v>2480</v>
      </c>
    </row>
    <row r="404" spans="1:4" x14ac:dyDescent="0.3">
      <c r="A404" s="7"/>
      <c r="B404" s="7"/>
      <c r="C404" s="7"/>
      <c r="D404" s="10">
        <f t="shared" si="5"/>
        <v>2472</v>
      </c>
    </row>
    <row r="405" spans="1:4" x14ac:dyDescent="0.3">
      <c r="A405" s="7"/>
      <c r="B405" s="7"/>
      <c r="C405" s="7"/>
      <c r="D405" s="10">
        <f t="shared" si="5"/>
        <v>2464</v>
      </c>
    </row>
    <row r="406" spans="1:4" x14ac:dyDescent="0.3">
      <c r="A406" s="7"/>
      <c r="B406" s="7"/>
      <c r="C406" s="7"/>
      <c r="D406" s="10">
        <f t="shared" si="5"/>
        <v>2456</v>
      </c>
    </row>
    <row r="407" spans="1:4" x14ac:dyDescent="0.3">
      <c r="A407" s="7"/>
      <c r="B407" s="7"/>
      <c r="C407" s="7"/>
      <c r="D407" s="10">
        <f t="shared" si="5"/>
        <v>2448</v>
      </c>
    </row>
    <row r="408" spans="1:4" x14ac:dyDescent="0.3">
      <c r="A408" s="7"/>
      <c r="B408" s="7"/>
      <c r="C408" s="7"/>
      <c r="D408" s="10">
        <f t="shared" si="5"/>
        <v>2440</v>
      </c>
    </row>
    <row r="409" spans="1:4" x14ac:dyDescent="0.3">
      <c r="A409" s="7"/>
      <c r="B409" s="7"/>
      <c r="C409" s="7"/>
      <c r="D409" s="10">
        <f t="shared" si="5"/>
        <v>2432</v>
      </c>
    </row>
    <row r="410" spans="1:4" x14ac:dyDescent="0.3">
      <c r="A410" s="7"/>
      <c r="B410" s="7"/>
      <c r="C410" s="7"/>
      <c r="D410" s="10">
        <f t="shared" si="5"/>
        <v>2424</v>
      </c>
    </row>
    <row r="411" spans="1:4" x14ac:dyDescent="0.3">
      <c r="A411" s="7"/>
      <c r="B411" s="7"/>
      <c r="C411" s="7"/>
      <c r="D411" s="10">
        <f t="shared" si="5"/>
        <v>2416</v>
      </c>
    </row>
    <row r="412" spans="1:4" x14ac:dyDescent="0.3">
      <c r="A412" s="7"/>
      <c r="B412" s="7"/>
      <c r="C412" s="7"/>
      <c r="D412" s="10">
        <f t="shared" si="5"/>
        <v>2408</v>
      </c>
    </row>
    <row r="413" spans="1:4" x14ac:dyDescent="0.3">
      <c r="A413" s="7"/>
      <c r="B413" s="7"/>
      <c r="C413" s="7"/>
      <c r="D413" s="10">
        <f t="shared" si="5"/>
        <v>2400</v>
      </c>
    </row>
    <row r="414" spans="1:4" x14ac:dyDescent="0.3">
      <c r="A414" s="7"/>
      <c r="B414" s="7"/>
      <c r="C414" s="7"/>
      <c r="D414" s="10">
        <f t="shared" si="5"/>
        <v>2392</v>
      </c>
    </row>
    <row r="415" spans="1:4" x14ac:dyDescent="0.3">
      <c r="A415" s="7"/>
      <c r="B415" s="7"/>
      <c r="C415" s="7"/>
      <c r="D415" s="10">
        <f t="shared" si="5"/>
        <v>2384</v>
      </c>
    </row>
    <row r="416" spans="1:4" x14ac:dyDescent="0.3">
      <c r="A416" s="7"/>
      <c r="B416" s="7"/>
      <c r="C416" s="7"/>
      <c r="D416" s="10">
        <f t="shared" si="5"/>
        <v>2376</v>
      </c>
    </row>
    <row r="417" spans="1:4" x14ac:dyDescent="0.3">
      <c r="A417" s="7"/>
      <c r="B417" s="7"/>
      <c r="C417" s="7"/>
      <c r="D417" s="10">
        <f t="shared" si="5"/>
        <v>2368</v>
      </c>
    </row>
    <row r="418" spans="1:4" x14ac:dyDescent="0.3">
      <c r="A418" s="7"/>
      <c r="B418" s="7"/>
      <c r="C418" s="7"/>
      <c r="D418" s="10">
        <f t="shared" si="5"/>
        <v>2360</v>
      </c>
    </row>
    <row r="419" spans="1:4" x14ac:dyDescent="0.3">
      <c r="A419" s="7"/>
      <c r="B419" s="7"/>
      <c r="C419" s="7"/>
      <c r="D419" s="10">
        <f t="shared" si="5"/>
        <v>2352</v>
      </c>
    </row>
    <row r="420" spans="1:4" x14ac:dyDescent="0.3">
      <c r="A420" s="7"/>
      <c r="B420" s="7"/>
      <c r="C420" s="7"/>
      <c r="D420" s="10">
        <f t="shared" si="5"/>
        <v>2344</v>
      </c>
    </row>
    <row r="421" spans="1:4" x14ac:dyDescent="0.3">
      <c r="A421" s="7"/>
      <c r="B421" s="7"/>
      <c r="C421" s="7"/>
      <c r="D421" s="10">
        <f t="shared" si="5"/>
        <v>2336</v>
      </c>
    </row>
    <row r="422" spans="1:4" x14ac:dyDescent="0.3">
      <c r="A422" s="7"/>
      <c r="B422" s="7"/>
      <c r="C422" s="7"/>
      <c r="D422" s="10">
        <f t="shared" si="5"/>
        <v>2328</v>
      </c>
    </row>
    <row r="423" spans="1:4" x14ac:dyDescent="0.3">
      <c r="A423" s="7"/>
      <c r="B423" s="7"/>
      <c r="C423" s="7"/>
      <c r="D423" s="10">
        <f t="shared" si="5"/>
        <v>2320</v>
      </c>
    </row>
    <row r="424" spans="1:4" x14ac:dyDescent="0.3">
      <c r="A424" s="7"/>
      <c r="B424" s="7"/>
      <c r="C424" s="7"/>
      <c r="D424" s="10">
        <f t="shared" si="5"/>
        <v>2312</v>
      </c>
    </row>
    <row r="425" spans="1:4" x14ac:dyDescent="0.3">
      <c r="A425" s="7"/>
      <c r="B425" s="7"/>
      <c r="C425" s="7"/>
      <c r="D425" s="10">
        <f t="shared" si="5"/>
        <v>2304</v>
      </c>
    </row>
    <row r="426" spans="1:4" x14ac:dyDescent="0.3">
      <c r="A426" s="7"/>
      <c r="B426" s="7"/>
      <c r="C426" s="7"/>
      <c r="D426" s="10">
        <f t="shared" si="5"/>
        <v>2296</v>
      </c>
    </row>
    <row r="427" spans="1:4" x14ac:dyDescent="0.3">
      <c r="A427" s="7"/>
      <c r="B427" s="7"/>
      <c r="C427" s="7"/>
      <c r="D427" s="10">
        <f t="shared" si="5"/>
        <v>2288</v>
      </c>
    </row>
    <row r="428" spans="1:4" x14ac:dyDescent="0.3">
      <c r="A428" s="7"/>
      <c r="B428" s="7"/>
      <c r="C428" s="7"/>
      <c r="D428" s="10">
        <f t="shared" si="5"/>
        <v>2280</v>
      </c>
    </row>
    <row r="429" spans="1:4" x14ac:dyDescent="0.3">
      <c r="A429" s="7"/>
      <c r="B429" s="7"/>
      <c r="C429" s="7"/>
      <c r="D429" s="10">
        <f t="shared" si="5"/>
        <v>2272</v>
      </c>
    </row>
    <row r="430" spans="1:4" x14ac:dyDescent="0.3">
      <c r="A430" s="7"/>
      <c r="B430" s="7"/>
      <c r="C430" s="7"/>
      <c r="D430" s="10">
        <f t="shared" si="5"/>
        <v>2264</v>
      </c>
    </row>
    <row r="431" spans="1:4" x14ac:dyDescent="0.3">
      <c r="A431" s="7"/>
      <c r="B431" s="7"/>
      <c r="C431" s="7"/>
      <c r="D431" s="10">
        <f t="shared" si="5"/>
        <v>2256</v>
      </c>
    </row>
    <row r="432" spans="1:4" x14ac:dyDescent="0.3">
      <c r="A432" s="7"/>
      <c r="B432" s="7"/>
      <c r="C432" s="7"/>
      <c r="D432" s="10">
        <f t="shared" si="5"/>
        <v>2248</v>
      </c>
    </row>
    <row r="433" spans="1:4" x14ac:dyDescent="0.3">
      <c r="A433" s="7"/>
      <c r="B433" s="7"/>
      <c r="C433" s="7"/>
      <c r="D433" s="10">
        <f t="shared" ref="D433:D496" si="6">D432-8</f>
        <v>2240</v>
      </c>
    </row>
    <row r="434" spans="1:4" x14ac:dyDescent="0.3">
      <c r="A434" s="7"/>
      <c r="B434" s="7"/>
      <c r="C434" s="7"/>
      <c r="D434" s="10">
        <f t="shared" si="6"/>
        <v>2232</v>
      </c>
    </row>
    <row r="435" spans="1:4" x14ac:dyDescent="0.3">
      <c r="A435" s="7"/>
      <c r="B435" s="7"/>
      <c r="C435" s="7"/>
      <c r="D435" s="10">
        <f t="shared" si="6"/>
        <v>2224</v>
      </c>
    </row>
    <row r="436" spans="1:4" x14ac:dyDescent="0.3">
      <c r="A436" s="7"/>
      <c r="B436" s="7"/>
      <c r="C436" s="7"/>
      <c r="D436" s="10">
        <f t="shared" si="6"/>
        <v>2216</v>
      </c>
    </row>
    <row r="437" spans="1:4" x14ac:dyDescent="0.3">
      <c r="A437" s="7"/>
      <c r="B437" s="7"/>
      <c r="C437" s="7"/>
      <c r="D437" s="10">
        <f t="shared" si="6"/>
        <v>2208</v>
      </c>
    </row>
    <row r="438" spans="1:4" x14ac:dyDescent="0.3">
      <c r="A438" s="7"/>
      <c r="B438" s="7"/>
      <c r="C438" s="7"/>
      <c r="D438" s="10">
        <f t="shared" si="6"/>
        <v>2200</v>
      </c>
    </row>
    <row r="439" spans="1:4" x14ac:dyDescent="0.3">
      <c r="A439" s="7"/>
      <c r="B439" s="7"/>
      <c r="C439" s="7"/>
      <c r="D439" s="10">
        <f t="shared" si="6"/>
        <v>2192</v>
      </c>
    </row>
    <row r="440" spans="1:4" x14ac:dyDescent="0.3">
      <c r="A440" s="7"/>
      <c r="B440" s="7"/>
      <c r="C440" s="7"/>
      <c r="D440" s="10">
        <f t="shared" si="6"/>
        <v>2184</v>
      </c>
    </row>
    <row r="441" spans="1:4" x14ac:dyDescent="0.3">
      <c r="A441" s="7"/>
      <c r="B441" s="7"/>
      <c r="C441" s="7"/>
      <c r="D441" s="10">
        <f t="shared" si="6"/>
        <v>2176</v>
      </c>
    </row>
    <row r="442" spans="1:4" x14ac:dyDescent="0.3">
      <c r="A442" s="7"/>
      <c r="B442" s="7"/>
      <c r="C442" s="7"/>
      <c r="D442" s="10">
        <f t="shared" si="6"/>
        <v>2168</v>
      </c>
    </row>
    <row r="443" spans="1:4" x14ac:dyDescent="0.3">
      <c r="A443" s="7"/>
      <c r="B443" s="7"/>
      <c r="C443" s="7"/>
      <c r="D443" s="10">
        <f t="shared" si="6"/>
        <v>2160</v>
      </c>
    </row>
    <row r="444" spans="1:4" x14ac:dyDescent="0.3">
      <c r="A444" s="7"/>
      <c r="B444" s="7"/>
      <c r="C444" s="7"/>
      <c r="D444" s="10">
        <f t="shared" si="6"/>
        <v>2152</v>
      </c>
    </row>
    <row r="445" spans="1:4" x14ac:dyDescent="0.3">
      <c r="A445" s="7"/>
      <c r="B445" s="7"/>
      <c r="C445" s="7"/>
      <c r="D445" s="10">
        <f t="shared" si="6"/>
        <v>2144</v>
      </c>
    </row>
    <row r="446" spans="1:4" x14ac:dyDescent="0.3">
      <c r="A446" s="7"/>
      <c r="B446" s="7"/>
      <c r="C446" s="7"/>
      <c r="D446" s="10">
        <f t="shared" si="6"/>
        <v>2136</v>
      </c>
    </row>
    <row r="447" spans="1:4" x14ac:dyDescent="0.3">
      <c r="A447" s="7"/>
      <c r="B447" s="7"/>
      <c r="C447" s="7"/>
      <c r="D447" s="10">
        <f t="shared" si="6"/>
        <v>2128</v>
      </c>
    </row>
    <row r="448" spans="1:4" x14ac:dyDescent="0.3">
      <c r="A448" s="7"/>
      <c r="B448" s="7"/>
      <c r="C448" s="7"/>
      <c r="D448" s="10">
        <f t="shared" si="6"/>
        <v>2120</v>
      </c>
    </row>
    <row r="449" spans="1:4" x14ac:dyDescent="0.3">
      <c r="A449" s="7"/>
      <c r="B449" s="7"/>
      <c r="C449" s="7"/>
      <c r="D449" s="10">
        <f t="shared" si="6"/>
        <v>2112</v>
      </c>
    </row>
    <row r="450" spans="1:4" x14ac:dyDescent="0.3">
      <c r="A450" s="7"/>
      <c r="B450" s="7"/>
      <c r="C450" s="7"/>
      <c r="D450" s="10">
        <f t="shared" si="6"/>
        <v>2104</v>
      </c>
    </row>
    <row r="451" spans="1:4" x14ac:dyDescent="0.3">
      <c r="A451" s="7"/>
      <c r="B451" s="7"/>
      <c r="C451" s="7"/>
      <c r="D451" s="10">
        <f t="shared" si="6"/>
        <v>2096</v>
      </c>
    </row>
    <row r="452" spans="1:4" x14ac:dyDescent="0.3">
      <c r="A452" s="7"/>
      <c r="B452" s="7"/>
      <c r="C452" s="7"/>
      <c r="D452" s="10">
        <f t="shared" si="6"/>
        <v>2088</v>
      </c>
    </row>
    <row r="453" spans="1:4" x14ac:dyDescent="0.3">
      <c r="A453" s="7"/>
      <c r="B453" s="7"/>
      <c r="C453" s="7"/>
      <c r="D453" s="10">
        <f t="shared" si="6"/>
        <v>2080</v>
      </c>
    </row>
    <row r="454" spans="1:4" x14ac:dyDescent="0.3">
      <c r="A454" s="7"/>
      <c r="B454" s="7"/>
      <c r="C454" s="7"/>
      <c r="D454" s="10">
        <f t="shared" si="6"/>
        <v>2072</v>
      </c>
    </row>
    <row r="455" spans="1:4" x14ac:dyDescent="0.3">
      <c r="A455" s="7"/>
      <c r="B455" s="7"/>
      <c r="C455" s="7"/>
      <c r="D455" s="10">
        <f t="shared" si="6"/>
        <v>2064</v>
      </c>
    </row>
    <row r="456" spans="1:4" x14ac:dyDescent="0.3">
      <c r="A456" s="7"/>
      <c r="B456" s="7"/>
      <c r="C456" s="7"/>
      <c r="D456" s="10">
        <f t="shared" si="6"/>
        <v>2056</v>
      </c>
    </row>
    <row r="457" spans="1:4" x14ac:dyDescent="0.3">
      <c r="A457" s="7"/>
      <c r="B457" s="7"/>
      <c r="C457" s="7"/>
      <c r="D457" s="10">
        <f t="shared" si="6"/>
        <v>2048</v>
      </c>
    </row>
    <row r="458" spans="1:4" x14ac:dyDescent="0.3">
      <c r="A458" s="7"/>
      <c r="B458" s="7"/>
      <c r="C458" s="7"/>
      <c r="D458" s="10">
        <f t="shared" si="6"/>
        <v>2040</v>
      </c>
    </row>
    <row r="459" spans="1:4" x14ac:dyDescent="0.3">
      <c r="A459" s="7"/>
      <c r="B459" s="7"/>
      <c r="C459" s="7"/>
      <c r="D459" s="10">
        <f t="shared" si="6"/>
        <v>2032</v>
      </c>
    </row>
    <row r="460" spans="1:4" x14ac:dyDescent="0.3">
      <c r="A460" s="7"/>
      <c r="B460" s="7"/>
      <c r="C460" s="7"/>
      <c r="D460" s="10">
        <f t="shared" si="6"/>
        <v>2024</v>
      </c>
    </row>
    <row r="461" spans="1:4" x14ac:dyDescent="0.3">
      <c r="A461" s="7"/>
      <c r="B461" s="7"/>
      <c r="C461" s="7"/>
      <c r="D461" s="10">
        <f t="shared" si="6"/>
        <v>2016</v>
      </c>
    </row>
    <row r="462" spans="1:4" x14ac:dyDescent="0.3">
      <c r="A462" s="7"/>
      <c r="B462" s="7"/>
      <c r="C462" s="7"/>
      <c r="D462" s="10">
        <f t="shared" si="6"/>
        <v>2008</v>
      </c>
    </row>
    <row r="463" spans="1:4" x14ac:dyDescent="0.3">
      <c r="A463" s="7"/>
      <c r="B463" s="7"/>
      <c r="C463" s="7"/>
      <c r="D463" s="10">
        <f t="shared" si="6"/>
        <v>2000</v>
      </c>
    </row>
    <row r="464" spans="1:4" x14ac:dyDescent="0.3">
      <c r="A464" s="7"/>
      <c r="B464" s="7"/>
      <c r="C464" s="7"/>
      <c r="D464" s="10">
        <f t="shared" si="6"/>
        <v>1992</v>
      </c>
    </row>
    <row r="465" spans="1:4" x14ac:dyDescent="0.3">
      <c r="A465" s="7"/>
      <c r="B465" s="7"/>
      <c r="C465" s="7"/>
      <c r="D465" s="10">
        <f t="shared" si="6"/>
        <v>1984</v>
      </c>
    </row>
    <row r="466" spans="1:4" x14ac:dyDescent="0.3">
      <c r="A466" s="7"/>
      <c r="B466" s="7"/>
      <c r="C466" s="7"/>
      <c r="D466" s="10">
        <f t="shared" si="6"/>
        <v>1976</v>
      </c>
    </row>
    <row r="467" spans="1:4" x14ac:dyDescent="0.3">
      <c r="A467" s="7"/>
      <c r="B467" s="7"/>
      <c r="C467" s="7"/>
      <c r="D467" s="10">
        <f t="shared" si="6"/>
        <v>1968</v>
      </c>
    </row>
    <row r="468" spans="1:4" x14ac:dyDescent="0.3">
      <c r="A468" s="7"/>
      <c r="B468" s="7"/>
      <c r="C468" s="7"/>
      <c r="D468" s="10">
        <f t="shared" si="6"/>
        <v>1960</v>
      </c>
    </row>
    <row r="469" spans="1:4" x14ac:dyDescent="0.3">
      <c r="A469" s="7"/>
      <c r="B469" s="7"/>
      <c r="C469" s="7"/>
      <c r="D469" s="10">
        <f t="shared" si="6"/>
        <v>1952</v>
      </c>
    </row>
    <row r="470" spans="1:4" x14ac:dyDescent="0.3">
      <c r="A470" s="7"/>
      <c r="B470" s="7"/>
      <c r="C470" s="7"/>
      <c r="D470" s="10">
        <f t="shared" si="6"/>
        <v>1944</v>
      </c>
    </row>
    <row r="471" spans="1:4" x14ac:dyDescent="0.3">
      <c r="A471" s="7"/>
      <c r="B471" s="7"/>
      <c r="C471" s="7"/>
      <c r="D471" s="10">
        <f t="shared" si="6"/>
        <v>1936</v>
      </c>
    </row>
    <row r="472" spans="1:4" x14ac:dyDescent="0.3">
      <c r="A472" s="7"/>
      <c r="B472" s="7"/>
      <c r="C472" s="7"/>
      <c r="D472" s="10">
        <f t="shared" si="6"/>
        <v>1928</v>
      </c>
    </row>
    <row r="473" spans="1:4" x14ac:dyDescent="0.3">
      <c r="A473" s="7"/>
      <c r="B473" s="7"/>
      <c r="C473" s="7"/>
      <c r="D473" s="10">
        <f t="shared" si="6"/>
        <v>1920</v>
      </c>
    </row>
    <row r="474" spans="1:4" x14ac:dyDescent="0.3">
      <c r="A474" s="7"/>
      <c r="B474" s="7"/>
      <c r="C474" s="7"/>
      <c r="D474" s="10">
        <f t="shared" si="6"/>
        <v>1912</v>
      </c>
    </row>
    <row r="475" spans="1:4" x14ac:dyDescent="0.3">
      <c r="A475" s="7"/>
      <c r="B475" s="7"/>
      <c r="C475" s="7"/>
      <c r="D475" s="10">
        <f t="shared" si="6"/>
        <v>1904</v>
      </c>
    </row>
    <row r="476" spans="1:4" x14ac:dyDescent="0.3">
      <c r="A476" s="7"/>
      <c r="B476" s="7"/>
      <c r="C476" s="7"/>
      <c r="D476" s="10">
        <f t="shared" si="6"/>
        <v>1896</v>
      </c>
    </row>
    <row r="477" spans="1:4" x14ac:dyDescent="0.3">
      <c r="A477" s="7"/>
      <c r="B477" s="7"/>
      <c r="C477" s="7"/>
      <c r="D477" s="10">
        <f t="shared" si="6"/>
        <v>1888</v>
      </c>
    </row>
    <row r="478" spans="1:4" x14ac:dyDescent="0.3">
      <c r="A478" s="7"/>
      <c r="B478" s="7"/>
      <c r="C478" s="7"/>
      <c r="D478" s="10">
        <f t="shared" si="6"/>
        <v>1880</v>
      </c>
    </row>
    <row r="479" spans="1:4" x14ac:dyDescent="0.3">
      <c r="A479" s="7"/>
      <c r="B479" s="7"/>
      <c r="C479" s="7"/>
      <c r="D479" s="10">
        <f t="shared" si="6"/>
        <v>1872</v>
      </c>
    </row>
    <row r="480" spans="1:4" x14ac:dyDescent="0.3">
      <c r="A480" s="7"/>
      <c r="B480" s="7"/>
      <c r="C480" s="7"/>
      <c r="D480" s="10">
        <f t="shared" si="6"/>
        <v>1864</v>
      </c>
    </row>
    <row r="481" spans="1:4" x14ac:dyDescent="0.3">
      <c r="A481" s="7"/>
      <c r="B481" s="7"/>
      <c r="C481" s="7"/>
      <c r="D481" s="10">
        <f t="shared" si="6"/>
        <v>1856</v>
      </c>
    </row>
    <row r="482" spans="1:4" x14ac:dyDescent="0.3">
      <c r="A482" s="7"/>
      <c r="B482" s="7"/>
      <c r="C482" s="7"/>
      <c r="D482" s="10">
        <f t="shared" si="6"/>
        <v>1848</v>
      </c>
    </row>
    <row r="483" spans="1:4" x14ac:dyDescent="0.3">
      <c r="A483" s="7"/>
      <c r="B483" s="7"/>
      <c r="C483" s="7"/>
      <c r="D483" s="10">
        <f t="shared" si="6"/>
        <v>1840</v>
      </c>
    </row>
    <row r="484" spans="1:4" x14ac:dyDescent="0.3">
      <c r="A484" s="7"/>
      <c r="B484" s="7"/>
      <c r="C484" s="7"/>
      <c r="D484" s="10">
        <f t="shared" si="6"/>
        <v>1832</v>
      </c>
    </row>
    <row r="485" spans="1:4" x14ac:dyDescent="0.3">
      <c r="A485" s="7"/>
      <c r="B485" s="7"/>
      <c r="C485" s="7"/>
      <c r="D485" s="10">
        <f t="shared" si="6"/>
        <v>1824</v>
      </c>
    </row>
    <row r="486" spans="1:4" x14ac:dyDescent="0.3">
      <c r="A486" s="7"/>
      <c r="B486" s="7"/>
      <c r="C486" s="7"/>
      <c r="D486" s="10">
        <f t="shared" si="6"/>
        <v>1816</v>
      </c>
    </row>
    <row r="487" spans="1:4" x14ac:dyDescent="0.3">
      <c r="A487" s="7"/>
      <c r="B487" s="7"/>
      <c r="C487" s="7"/>
      <c r="D487" s="10">
        <f t="shared" si="6"/>
        <v>1808</v>
      </c>
    </row>
    <row r="488" spans="1:4" x14ac:dyDescent="0.3">
      <c r="A488" s="7"/>
      <c r="B488" s="7"/>
      <c r="C488" s="7"/>
      <c r="D488" s="10">
        <f t="shared" si="6"/>
        <v>1800</v>
      </c>
    </row>
    <row r="489" spans="1:4" x14ac:dyDescent="0.3">
      <c r="A489" s="7"/>
      <c r="B489" s="7"/>
      <c r="C489" s="7"/>
      <c r="D489" s="10">
        <f t="shared" si="6"/>
        <v>1792</v>
      </c>
    </row>
    <row r="490" spans="1:4" x14ac:dyDescent="0.3">
      <c r="A490" s="7"/>
      <c r="B490" s="7"/>
      <c r="C490" s="7"/>
      <c r="D490" s="10">
        <f t="shared" si="6"/>
        <v>1784</v>
      </c>
    </row>
    <row r="491" spans="1:4" x14ac:dyDescent="0.3">
      <c r="A491" s="7"/>
      <c r="B491" s="7"/>
      <c r="C491" s="7"/>
      <c r="D491" s="10">
        <f t="shared" si="6"/>
        <v>1776</v>
      </c>
    </row>
    <row r="492" spans="1:4" x14ac:dyDescent="0.3">
      <c r="A492" s="7"/>
      <c r="B492" s="7"/>
      <c r="C492" s="7"/>
      <c r="D492" s="10">
        <f t="shared" si="6"/>
        <v>1768</v>
      </c>
    </row>
    <row r="493" spans="1:4" x14ac:dyDescent="0.3">
      <c r="A493" s="7"/>
      <c r="B493" s="7"/>
      <c r="C493" s="7"/>
      <c r="D493" s="10">
        <f t="shared" si="6"/>
        <v>1760</v>
      </c>
    </row>
    <row r="494" spans="1:4" x14ac:dyDescent="0.3">
      <c r="A494" s="7"/>
      <c r="B494" s="7"/>
      <c r="C494" s="7"/>
      <c r="D494" s="10">
        <f t="shared" si="6"/>
        <v>1752</v>
      </c>
    </row>
    <row r="495" spans="1:4" x14ac:dyDescent="0.3">
      <c r="A495" s="7"/>
      <c r="B495" s="7"/>
      <c r="C495" s="7"/>
      <c r="D495" s="10">
        <f t="shared" si="6"/>
        <v>1744</v>
      </c>
    </row>
    <row r="496" spans="1:4" x14ac:dyDescent="0.3">
      <c r="A496" s="7"/>
      <c r="B496" s="7"/>
      <c r="C496" s="7"/>
      <c r="D496" s="10">
        <f t="shared" si="6"/>
        <v>1736</v>
      </c>
    </row>
    <row r="497" spans="1:4" x14ac:dyDescent="0.3">
      <c r="A497" s="7"/>
      <c r="B497" s="7"/>
      <c r="C497" s="7"/>
      <c r="D497" s="10">
        <f t="shared" ref="D497:D560" si="7">D496-8</f>
        <v>1728</v>
      </c>
    </row>
    <row r="498" spans="1:4" x14ac:dyDescent="0.3">
      <c r="A498" s="7"/>
      <c r="B498" s="7"/>
      <c r="C498" s="7"/>
      <c r="D498" s="10">
        <f t="shared" si="7"/>
        <v>1720</v>
      </c>
    </row>
    <row r="499" spans="1:4" x14ac:dyDescent="0.3">
      <c r="A499" s="7"/>
      <c r="B499" s="7"/>
      <c r="C499" s="7"/>
      <c r="D499" s="10">
        <f t="shared" si="7"/>
        <v>1712</v>
      </c>
    </row>
    <row r="500" spans="1:4" x14ac:dyDescent="0.3">
      <c r="A500" s="7"/>
      <c r="B500" s="7"/>
      <c r="C500" s="7"/>
      <c r="D500" s="10">
        <f t="shared" si="7"/>
        <v>1704</v>
      </c>
    </row>
    <row r="501" spans="1:4" x14ac:dyDescent="0.3">
      <c r="A501" s="7"/>
      <c r="B501" s="7"/>
      <c r="C501" s="7"/>
      <c r="D501" s="10">
        <f t="shared" si="7"/>
        <v>1696</v>
      </c>
    </row>
    <row r="502" spans="1:4" x14ac:dyDescent="0.3">
      <c r="A502" s="7"/>
      <c r="B502" s="7"/>
      <c r="C502" s="7"/>
      <c r="D502" s="10">
        <f t="shared" si="7"/>
        <v>1688</v>
      </c>
    </row>
    <row r="503" spans="1:4" x14ac:dyDescent="0.3">
      <c r="A503" s="7"/>
      <c r="B503" s="7"/>
      <c r="C503" s="7"/>
      <c r="D503" s="10">
        <f t="shared" si="7"/>
        <v>1680</v>
      </c>
    </row>
    <row r="504" spans="1:4" x14ac:dyDescent="0.3">
      <c r="A504" s="7"/>
      <c r="B504" s="7"/>
      <c r="C504" s="7"/>
      <c r="D504" s="10">
        <f t="shared" si="7"/>
        <v>1672</v>
      </c>
    </row>
    <row r="505" spans="1:4" x14ac:dyDescent="0.3">
      <c r="A505" s="7"/>
      <c r="B505" s="7"/>
      <c r="C505" s="7"/>
      <c r="D505" s="10">
        <f t="shared" si="7"/>
        <v>1664</v>
      </c>
    </row>
    <row r="506" spans="1:4" x14ac:dyDescent="0.3">
      <c r="A506" s="7"/>
      <c r="B506" s="7"/>
      <c r="C506" s="7"/>
      <c r="D506" s="10">
        <f t="shared" si="7"/>
        <v>1656</v>
      </c>
    </row>
    <row r="507" spans="1:4" x14ac:dyDescent="0.3">
      <c r="A507" s="7"/>
      <c r="B507" s="7"/>
      <c r="C507" s="7"/>
      <c r="D507" s="10">
        <f t="shared" si="7"/>
        <v>1648</v>
      </c>
    </row>
    <row r="508" spans="1:4" x14ac:dyDescent="0.3">
      <c r="A508" s="7"/>
      <c r="B508" s="7"/>
      <c r="C508" s="7"/>
      <c r="D508" s="10">
        <f t="shared" si="7"/>
        <v>1640</v>
      </c>
    </row>
    <row r="509" spans="1:4" x14ac:dyDescent="0.3">
      <c r="A509" s="7"/>
      <c r="B509" s="7"/>
      <c r="C509" s="7"/>
      <c r="D509" s="10">
        <f t="shared" si="7"/>
        <v>1632</v>
      </c>
    </row>
    <row r="510" spans="1:4" x14ac:dyDescent="0.3">
      <c r="A510" s="7"/>
      <c r="B510" s="7"/>
      <c r="C510" s="7"/>
      <c r="D510" s="10">
        <f t="shared" si="7"/>
        <v>1624</v>
      </c>
    </row>
    <row r="511" spans="1:4" x14ac:dyDescent="0.3">
      <c r="A511" s="7"/>
      <c r="B511" s="7"/>
      <c r="C511" s="7"/>
      <c r="D511" s="10">
        <f t="shared" si="7"/>
        <v>1616</v>
      </c>
    </row>
    <row r="512" spans="1:4" x14ac:dyDescent="0.3">
      <c r="A512" s="7"/>
      <c r="B512" s="7"/>
      <c r="C512" s="7"/>
      <c r="D512" s="10">
        <f t="shared" si="7"/>
        <v>1608</v>
      </c>
    </row>
    <row r="513" spans="1:4" x14ac:dyDescent="0.3">
      <c r="A513" s="7"/>
      <c r="B513" s="7"/>
      <c r="C513" s="7"/>
      <c r="D513" s="10">
        <f t="shared" si="7"/>
        <v>1600</v>
      </c>
    </row>
    <row r="514" spans="1:4" x14ac:dyDescent="0.3">
      <c r="A514" s="7"/>
      <c r="B514" s="7"/>
      <c r="C514" s="7"/>
      <c r="D514" s="10">
        <f t="shared" si="7"/>
        <v>1592</v>
      </c>
    </row>
    <row r="515" spans="1:4" x14ac:dyDescent="0.3">
      <c r="A515" s="7"/>
      <c r="B515" s="7"/>
      <c r="C515" s="7"/>
      <c r="D515" s="10">
        <f t="shared" si="7"/>
        <v>1584</v>
      </c>
    </row>
    <row r="516" spans="1:4" x14ac:dyDescent="0.3">
      <c r="A516" s="7"/>
      <c r="B516" s="7"/>
      <c r="C516" s="7"/>
      <c r="D516" s="10">
        <f t="shared" si="7"/>
        <v>1576</v>
      </c>
    </row>
    <row r="517" spans="1:4" x14ac:dyDescent="0.3">
      <c r="A517" s="7"/>
      <c r="B517" s="7"/>
      <c r="C517" s="7"/>
      <c r="D517" s="10">
        <f t="shared" si="7"/>
        <v>1568</v>
      </c>
    </row>
    <row r="518" spans="1:4" x14ac:dyDescent="0.3">
      <c r="A518" s="7"/>
      <c r="B518" s="7"/>
      <c r="C518" s="7"/>
      <c r="D518" s="10">
        <f t="shared" si="7"/>
        <v>1560</v>
      </c>
    </row>
    <row r="519" spans="1:4" x14ac:dyDescent="0.3">
      <c r="A519" s="7"/>
      <c r="B519" s="7"/>
      <c r="C519" s="7"/>
      <c r="D519" s="10">
        <f t="shared" si="7"/>
        <v>1552</v>
      </c>
    </row>
    <row r="520" spans="1:4" x14ac:dyDescent="0.3">
      <c r="A520" s="7"/>
      <c r="B520" s="7"/>
      <c r="C520" s="7"/>
      <c r="D520" s="10">
        <f t="shared" si="7"/>
        <v>1544</v>
      </c>
    </row>
    <row r="521" spans="1:4" x14ac:dyDescent="0.3">
      <c r="A521" s="7"/>
      <c r="B521" s="7"/>
      <c r="C521" s="7"/>
      <c r="D521" s="10">
        <f t="shared" si="7"/>
        <v>1536</v>
      </c>
    </row>
    <row r="522" spans="1:4" x14ac:dyDescent="0.3">
      <c r="A522" s="7"/>
      <c r="B522" s="7"/>
      <c r="C522" s="7"/>
      <c r="D522" s="10">
        <f t="shared" si="7"/>
        <v>1528</v>
      </c>
    </row>
    <row r="523" spans="1:4" x14ac:dyDescent="0.3">
      <c r="A523" s="7"/>
      <c r="B523" s="7"/>
      <c r="C523" s="7"/>
      <c r="D523" s="10">
        <f t="shared" si="7"/>
        <v>1520</v>
      </c>
    </row>
    <row r="524" spans="1:4" x14ac:dyDescent="0.3">
      <c r="A524" s="7"/>
      <c r="B524" s="7"/>
      <c r="C524" s="7"/>
      <c r="D524" s="10">
        <f t="shared" si="7"/>
        <v>1512</v>
      </c>
    </row>
    <row r="525" spans="1:4" x14ac:dyDescent="0.3">
      <c r="A525" s="7"/>
      <c r="B525" s="7"/>
      <c r="C525" s="7"/>
      <c r="D525" s="10">
        <f t="shared" si="7"/>
        <v>1504</v>
      </c>
    </row>
    <row r="526" spans="1:4" x14ac:dyDescent="0.3">
      <c r="A526" s="7"/>
      <c r="B526" s="7"/>
      <c r="C526" s="7"/>
      <c r="D526" s="10">
        <f t="shared" si="7"/>
        <v>1496</v>
      </c>
    </row>
    <row r="527" spans="1:4" x14ac:dyDescent="0.3">
      <c r="A527" s="7"/>
      <c r="B527" s="7"/>
      <c r="C527" s="7"/>
      <c r="D527" s="10">
        <f t="shared" si="7"/>
        <v>1488</v>
      </c>
    </row>
    <row r="528" spans="1:4" x14ac:dyDescent="0.3">
      <c r="A528" s="7"/>
      <c r="B528" s="7"/>
      <c r="C528" s="7"/>
      <c r="D528" s="10">
        <f t="shared" si="7"/>
        <v>1480</v>
      </c>
    </row>
    <row r="529" spans="1:4" x14ac:dyDescent="0.3">
      <c r="A529" s="7"/>
      <c r="B529" s="7"/>
      <c r="C529" s="7"/>
      <c r="D529" s="10">
        <f t="shared" si="7"/>
        <v>1472</v>
      </c>
    </row>
    <row r="530" spans="1:4" x14ac:dyDescent="0.3">
      <c r="A530" s="7"/>
      <c r="B530" s="7"/>
      <c r="C530" s="7"/>
      <c r="D530" s="10">
        <f t="shared" si="7"/>
        <v>1464</v>
      </c>
    </row>
    <row r="531" spans="1:4" x14ac:dyDescent="0.3">
      <c r="A531" s="7"/>
      <c r="B531" s="7"/>
      <c r="C531" s="7"/>
      <c r="D531" s="10">
        <f t="shared" si="7"/>
        <v>1456</v>
      </c>
    </row>
    <row r="532" spans="1:4" x14ac:dyDescent="0.3">
      <c r="A532" s="7"/>
      <c r="B532" s="7"/>
      <c r="C532" s="7"/>
      <c r="D532" s="10">
        <f t="shared" si="7"/>
        <v>1448</v>
      </c>
    </row>
    <row r="533" spans="1:4" x14ac:dyDescent="0.3">
      <c r="A533" s="7"/>
      <c r="B533" s="7"/>
      <c r="C533" s="7"/>
      <c r="D533" s="10">
        <f t="shared" si="7"/>
        <v>1440</v>
      </c>
    </row>
    <row r="534" spans="1:4" x14ac:dyDescent="0.3">
      <c r="A534" s="7"/>
      <c r="B534" s="7"/>
      <c r="C534" s="7"/>
      <c r="D534" s="10">
        <f t="shared" si="7"/>
        <v>1432</v>
      </c>
    </row>
    <row r="535" spans="1:4" x14ac:dyDescent="0.3">
      <c r="A535" s="7"/>
      <c r="B535" s="7"/>
      <c r="C535" s="7"/>
      <c r="D535" s="10">
        <f t="shared" si="7"/>
        <v>1424</v>
      </c>
    </row>
    <row r="536" spans="1:4" x14ac:dyDescent="0.3">
      <c r="A536" s="7"/>
      <c r="B536" s="7"/>
      <c r="C536" s="7"/>
      <c r="D536" s="10">
        <f t="shared" si="7"/>
        <v>1416</v>
      </c>
    </row>
    <row r="537" spans="1:4" x14ac:dyDescent="0.3">
      <c r="A537" s="7"/>
      <c r="B537" s="7"/>
      <c r="C537" s="7"/>
      <c r="D537" s="10">
        <f t="shared" si="7"/>
        <v>1408</v>
      </c>
    </row>
    <row r="538" spans="1:4" x14ac:dyDescent="0.3">
      <c r="A538" s="7"/>
      <c r="B538" s="7"/>
      <c r="C538" s="7"/>
      <c r="D538" s="10">
        <f t="shared" si="7"/>
        <v>1400</v>
      </c>
    </row>
    <row r="539" spans="1:4" x14ac:dyDescent="0.3">
      <c r="A539" s="7"/>
      <c r="B539" s="7"/>
      <c r="C539" s="7"/>
      <c r="D539" s="10">
        <f t="shared" si="7"/>
        <v>1392</v>
      </c>
    </row>
    <row r="540" spans="1:4" x14ac:dyDescent="0.3">
      <c r="A540" s="7"/>
      <c r="B540" s="7"/>
      <c r="C540" s="7"/>
      <c r="D540" s="10">
        <f t="shared" si="7"/>
        <v>1384</v>
      </c>
    </row>
    <row r="541" spans="1:4" x14ac:dyDescent="0.3">
      <c r="A541" s="7"/>
      <c r="B541" s="7"/>
      <c r="C541" s="7"/>
      <c r="D541" s="10">
        <f t="shared" si="7"/>
        <v>1376</v>
      </c>
    </row>
    <row r="542" spans="1:4" x14ac:dyDescent="0.3">
      <c r="A542" s="7"/>
      <c r="B542" s="7"/>
      <c r="C542" s="7"/>
      <c r="D542" s="10">
        <f t="shared" si="7"/>
        <v>1368</v>
      </c>
    </row>
    <row r="543" spans="1:4" x14ac:dyDescent="0.3">
      <c r="A543" s="7"/>
      <c r="B543" s="7"/>
      <c r="C543" s="7"/>
      <c r="D543" s="10">
        <f t="shared" si="7"/>
        <v>1360</v>
      </c>
    </row>
    <row r="544" spans="1:4" x14ac:dyDescent="0.3">
      <c r="A544" s="7"/>
      <c r="B544" s="7"/>
      <c r="C544" s="7"/>
      <c r="D544" s="10">
        <f t="shared" si="7"/>
        <v>1352</v>
      </c>
    </row>
    <row r="545" spans="1:4" x14ac:dyDescent="0.3">
      <c r="A545" s="7"/>
      <c r="B545" s="7"/>
      <c r="C545" s="7"/>
      <c r="D545" s="10">
        <f t="shared" si="7"/>
        <v>1344</v>
      </c>
    </row>
    <row r="546" spans="1:4" x14ac:dyDescent="0.3">
      <c r="A546" s="7"/>
      <c r="B546" s="7"/>
      <c r="C546" s="7"/>
      <c r="D546" s="10">
        <f t="shared" si="7"/>
        <v>1336</v>
      </c>
    </row>
    <row r="547" spans="1:4" x14ac:dyDescent="0.3">
      <c r="A547" s="7"/>
      <c r="B547" s="7"/>
      <c r="C547" s="7"/>
      <c r="D547" s="10">
        <f t="shared" si="7"/>
        <v>1328</v>
      </c>
    </row>
    <row r="548" spans="1:4" x14ac:dyDescent="0.3">
      <c r="A548" s="7"/>
      <c r="B548" s="7"/>
      <c r="C548" s="7"/>
      <c r="D548" s="10">
        <f t="shared" si="7"/>
        <v>1320</v>
      </c>
    </row>
    <row r="549" spans="1:4" x14ac:dyDescent="0.3">
      <c r="A549" s="7"/>
      <c r="B549" s="7"/>
      <c r="C549" s="7"/>
      <c r="D549" s="10">
        <f t="shared" si="7"/>
        <v>1312</v>
      </c>
    </row>
    <row r="550" spans="1:4" x14ac:dyDescent="0.3">
      <c r="A550" s="7"/>
      <c r="B550" s="7"/>
      <c r="C550" s="7"/>
      <c r="D550" s="10">
        <f t="shared" si="7"/>
        <v>1304</v>
      </c>
    </row>
    <row r="551" spans="1:4" x14ac:dyDescent="0.3">
      <c r="A551" s="7"/>
      <c r="B551" s="7"/>
      <c r="C551" s="7"/>
      <c r="D551" s="10">
        <f t="shared" si="7"/>
        <v>1296</v>
      </c>
    </row>
    <row r="552" spans="1:4" x14ac:dyDescent="0.3">
      <c r="A552" s="7"/>
      <c r="B552" s="7"/>
      <c r="C552" s="7"/>
      <c r="D552" s="10">
        <f t="shared" si="7"/>
        <v>1288</v>
      </c>
    </row>
    <row r="553" spans="1:4" x14ac:dyDescent="0.3">
      <c r="A553" s="7"/>
      <c r="B553" s="7"/>
      <c r="C553" s="7"/>
      <c r="D553" s="10">
        <f t="shared" si="7"/>
        <v>1280</v>
      </c>
    </row>
    <row r="554" spans="1:4" x14ac:dyDescent="0.3">
      <c r="A554" s="7"/>
      <c r="B554" s="7"/>
      <c r="C554" s="7"/>
      <c r="D554" s="10">
        <f t="shared" si="7"/>
        <v>1272</v>
      </c>
    </row>
    <row r="555" spans="1:4" x14ac:dyDescent="0.3">
      <c r="A555" s="7"/>
      <c r="B555" s="7"/>
      <c r="C555" s="7"/>
      <c r="D555" s="10">
        <f t="shared" si="7"/>
        <v>1264</v>
      </c>
    </row>
    <row r="556" spans="1:4" x14ac:dyDescent="0.3">
      <c r="A556" s="7"/>
      <c r="B556" s="7"/>
      <c r="C556" s="7"/>
      <c r="D556" s="10">
        <f t="shared" si="7"/>
        <v>1256</v>
      </c>
    </row>
    <row r="557" spans="1:4" x14ac:dyDescent="0.3">
      <c r="A557" s="7"/>
      <c r="B557" s="7"/>
      <c r="C557" s="7"/>
      <c r="D557" s="10">
        <f t="shared" si="7"/>
        <v>1248</v>
      </c>
    </row>
    <row r="558" spans="1:4" x14ac:dyDescent="0.3">
      <c r="A558" s="7"/>
      <c r="B558" s="7"/>
      <c r="C558" s="7"/>
      <c r="D558" s="10">
        <f t="shared" si="7"/>
        <v>1240</v>
      </c>
    </row>
    <row r="559" spans="1:4" x14ac:dyDescent="0.3">
      <c r="A559" s="7"/>
      <c r="B559" s="7"/>
      <c r="C559" s="7"/>
      <c r="D559" s="10">
        <f t="shared" si="7"/>
        <v>1232</v>
      </c>
    </row>
    <row r="560" spans="1:4" x14ac:dyDescent="0.3">
      <c r="A560" s="7"/>
      <c r="B560" s="7"/>
      <c r="C560" s="7"/>
      <c r="D560" s="10">
        <f t="shared" si="7"/>
        <v>1224</v>
      </c>
    </row>
    <row r="561" spans="1:4" x14ac:dyDescent="0.3">
      <c r="A561" s="7"/>
      <c r="B561" s="7"/>
      <c r="C561" s="7"/>
      <c r="D561" s="10">
        <f t="shared" ref="D561:D624" si="8">D560-8</f>
        <v>1216</v>
      </c>
    </row>
    <row r="562" spans="1:4" x14ac:dyDescent="0.3">
      <c r="A562" s="7"/>
      <c r="B562" s="7"/>
      <c r="C562" s="7"/>
      <c r="D562" s="10">
        <f t="shared" si="8"/>
        <v>1208</v>
      </c>
    </row>
    <row r="563" spans="1:4" x14ac:dyDescent="0.3">
      <c r="A563" s="7"/>
      <c r="B563" s="7"/>
      <c r="C563" s="7"/>
      <c r="D563" s="10">
        <f t="shared" si="8"/>
        <v>1200</v>
      </c>
    </row>
    <row r="564" spans="1:4" x14ac:dyDescent="0.3">
      <c r="A564" s="7"/>
      <c r="B564" s="7"/>
      <c r="C564" s="7"/>
      <c r="D564" s="10">
        <f t="shared" si="8"/>
        <v>1192</v>
      </c>
    </row>
    <row r="565" spans="1:4" x14ac:dyDescent="0.3">
      <c r="A565" s="7"/>
      <c r="B565" s="7"/>
      <c r="C565" s="7"/>
      <c r="D565" s="10">
        <f t="shared" si="8"/>
        <v>1184</v>
      </c>
    </row>
    <row r="566" spans="1:4" x14ac:dyDescent="0.3">
      <c r="A566" s="7"/>
      <c r="B566" s="7"/>
      <c r="C566" s="7"/>
      <c r="D566" s="10">
        <f t="shared" si="8"/>
        <v>1176</v>
      </c>
    </row>
    <row r="567" spans="1:4" x14ac:dyDescent="0.3">
      <c r="A567" s="7"/>
      <c r="B567" s="7"/>
      <c r="C567" s="7"/>
      <c r="D567" s="10">
        <f t="shared" si="8"/>
        <v>1168</v>
      </c>
    </row>
    <row r="568" spans="1:4" x14ac:dyDescent="0.3">
      <c r="A568" s="7"/>
      <c r="B568" s="7"/>
      <c r="C568" s="7"/>
      <c r="D568" s="10">
        <f t="shared" si="8"/>
        <v>1160</v>
      </c>
    </row>
    <row r="569" spans="1:4" x14ac:dyDescent="0.3">
      <c r="A569" s="7"/>
      <c r="B569" s="7"/>
      <c r="C569" s="7"/>
      <c r="D569" s="10">
        <f t="shared" si="8"/>
        <v>1152</v>
      </c>
    </row>
    <row r="570" spans="1:4" x14ac:dyDescent="0.3">
      <c r="A570" s="7"/>
      <c r="B570" s="7"/>
      <c r="C570" s="7"/>
      <c r="D570" s="10">
        <f t="shared" si="8"/>
        <v>1144</v>
      </c>
    </row>
    <row r="571" spans="1:4" x14ac:dyDescent="0.3">
      <c r="A571" s="7"/>
      <c r="B571" s="7"/>
      <c r="C571" s="7"/>
      <c r="D571" s="10">
        <f t="shared" si="8"/>
        <v>1136</v>
      </c>
    </row>
    <row r="572" spans="1:4" x14ac:dyDescent="0.3">
      <c r="A572" s="7"/>
      <c r="B572" s="7"/>
      <c r="C572" s="7"/>
      <c r="D572" s="10">
        <f t="shared" si="8"/>
        <v>1128</v>
      </c>
    </row>
    <row r="573" spans="1:4" x14ac:dyDescent="0.3">
      <c r="A573" s="7"/>
      <c r="B573" s="7"/>
      <c r="C573" s="7"/>
      <c r="D573" s="10">
        <f t="shared" si="8"/>
        <v>1120</v>
      </c>
    </row>
    <row r="574" spans="1:4" x14ac:dyDescent="0.3">
      <c r="A574" s="7"/>
      <c r="B574" s="7"/>
      <c r="C574" s="7"/>
      <c r="D574" s="10">
        <f t="shared" si="8"/>
        <v>1112</v>
      </c>
    </row>
    <row r="575" spans="1:4" x14ac:dyDescent="0.3">
      <c r="A575" s="7"/>
      <c r="B575" s="7"/>
      <c r="C575" s="7"/>
      <c r="D575" s="10">
        <f t="shared" si="8"/>
        <v>1104</v>
      </c>
    </row>
    <row r="576" spans="1:4" x14ac:dyDescent="0.3">
      <c r="A576" s="7"/>
      <c r="B576" s="7"/>
      <c r="C576" s="7"/>
      <c r="D576" s="10">
        <f t="shared" si="8"/>
        <v>1096</v>
      </c>
    </row>
    <row r="577" spans="1:4" x14ac:dyDescent="0.3">
      <c r="A577" s="7"/>
      <c r="B577" s="7"/>
      <c r="C577" s="7"/>
      <c r="D577" s="10">
        <f t="shared" si="8"/>
        <v>1088</v>
      </c>
    </row>
    <row r="578" spans="1:4" x14ac:dyDescent="0.3">
      <c r="A578" s="7"/>
      <c r="B578" s="7"/>
      <c r="C578" s="7"/>
      <c r="D578" s="10">
        <f t="shared" si="8"/>
        <v>1080</v>
      </c>
    </row>
    <row r="579" spans="1:4" x14ac:dyDescent="0.3">
      <c r="A579" s="7"/>
      <c r="B579" s="7"/>
      <c r="C579" s="7"/>
      <c r="D579" s="10">
        <f t="shared" si="8"/>
        <v>1072</v>
      </c>
    </row>
    <row r="580" spans="1:4" x14ac:dyDescent="0.3">
      <c r="A580" s="7"/>
      <c r="B580" s="7"/>
      <c r="C580" s="7"/>
      <c r="D580" s="10">
        <f t="shared" si="8"/>
        <v>1064</v>
      </c>
    </row>
    <row r="581" spans="1:4" x14ac:dyDescent="0.3">
      <c r="A581" s="7"/>
      <c r="B581" s="7"/>
      <c r="C581" s="7"/>
      <c r="D581" s="10">
        <f t="shared" si="8"/>
        <v>1056</v>
      </c>
    </row>
    <row r="582" spans="1:4" x14ac:dyDescent="0.3">
      <c r="A582" s="7"/>
      <c r="B582" s="7"/>
      <c r="C582" s="7"/>
      <c r="D582" s="10">
        <f t="shared" si="8"/>
        <v>1048</v>
      </c>
    </row>
    <row r="583" spans="1:4" x14ac:dyDescent="0.3">
      <c r="A583" s="7"/>
      <c r="B583" s="7"/>
      <c r="C583" s="7"/>
      <c r="D583" s="10">
        <f t="shared" si="8"/>
        <v>1040</v>
      </c>
    </row>
    <row r="584" spans="1:4" x14ac:dyDescent="0.3">
      <c r="A584" s="7"/>
      <c r="B584" s="7"/>
      <c r="C584" s="7"/>
      <c r="D584" s="10">
        <f t="shared" si="8"/>
        <v>1032</v>
      </c>
    </row>
    <row r="585" spans="1:4" x14ac:dyDescent="0.3">
      <c r="A585" s="7"/>
      <c r="B585" s="7"/>
      <c r="C585" s="7"/>
      <c r="D585" s="10">
        <f t="shared" si="8"/>
        <v>1024</v>
      </c>
    </row>
    <row r="586" spans="1:4" x14ac:dyDescent="0.3">
      <c r="A586" s="7"/>
      <c r="B586" s="7"/>
      <c r="C586" s="7"/>
      <c r="D586" s="10">
        <f t="shared" si="8"/>
        <v>1016</v>
      </c>
    </row>
    <row r="587" spans="1:4" x14ac:dyDescent="0.3">
      <c r="A587" s="7"/>
      <c r="B587" s="7"/>
      <c r="C587" s="7"/>
      <c r="D587" s="10">
        <f t="shared" si="8"/>
        <v>1008</v>
      </c>
    </row>
    <row r="588" spans="1:4" x14ac:dyDescent="0.3">
      <c r="A588" s="7"/>
      <c r="B588" s="7"/>
      <c r="C588" s="7"/>
      <c r="D588" s="10">
        <f t="shared" si="8"/>
        <v>1000</v>
      </c>
    </row>
    <row r="589" spans="1:4" x14ac:dyDescent="0.3">
      <c r="A589" s="7"/>
      <c r="B589" s="7"/>
      <c r="C589" s="7"/>
      <c r="D589" s="10">
        <f t="shared" si="8"/>
        <v>992</v>
      </c>
    </row>
    <row r="590" spans="1:4" x14ac:dyDescent="0.3">
      <c r="A590" s="7"/>
      <c r="B590" s="7"/>
      <c r="C590" s="7"/>
      <c r="D590" s="10">
        <f t="shared" si="8"/>
        <v>984</v>
      </c>
    </row>
    <row r="591" spans="1:4" x14ac:dyDescent="0.3">
      <c r="A591" s="7"/>
      <c r="B591" s="7"/>
      <c r="C591" s="7"/>
      <c r="D591" s="10">
        <f t="shared" si="8"/>
        <v>976</v>
      </c>
    </row>
    <row r="592" spans="1:4" x14ac:dyDescent="0.3">
      <c r="A592" s="7"/>
      <c r="B592" s="7"/>
      <c r="C592" s="7"/>
      <c r="D592" s="10">
        <f t="shared" si="8"/>
        <v>968</v>
      </c>
    </row>
    <row r="593" spans="1:4" x14ac:dyDescent="0.3">
      <c r="A593" s="7"/>
      <c r="B593" s="7"/>
      <c r="C593" s="7"/>
      <c r="D593" s="10">
        <f t="shared" si="8"/>
        <v>960</v>
      </c>
    </row>
    <row r="594" spans="1:4" x14ac:dyDescent="0.3">
      <c r="A594" s="7"/>
      <c r="B594" s="7"/>
      <c r="C594" s="7"/>
      <c r="D594" s="10">
        <f t="shared" si="8"/>
        <v>952</v>
      </c>
    </row>
    <row r="595" spans="1:4" x14ac:dyDescent="0.3">
      <c r="A595" s="7"/>
      <c r="B595" s="7"/>
      <c r="C595" s="7"/>
      <c r="D595" s="10">
        <f t="shared" si="8"/>
        <v>944</v>
      </c>
    </row>
    <row r="596" spans="1:4" x14ac:dyDescent="0.3">
      <c r="A596" s="7"/>
      <c r="B596" s="7"/>
      <c r="C596" s="7"/>
      <c r="D596" s="10">
        <f t="shared" si="8"/>
        <v>936</v>
      </c>
    </row>
    <row r="597" spans="1:4" x14ac:dyDescent="0.3">
      <c r="A597" s="7"/>
      <c r="B597" s="7"/>
      <c r="C597" s="7"/>
      <c r="D597" s="10">
        <f t="shared" si="8"/>
        <v>928</v>
      </c>
    </row>
    <row r="598" spans="1:4" x14ac:dyDescent="0.3">
      <c r="A598" s="7"/>
      <c r="B598" s="7"/>
      <c r="C598" s="7"/>
      <c r="D598" s="10">
        <f t="shared" si="8"/>
        <v>920</v>
      </c>
    </row>
    <row r="599" spans="1:4" x14ac:dyDescent="0.3">
      <c r="A599" s="7"/>
      <c r="B599" s="7"/>
      <c r="C599" s="7"/>
      <c r="D599" s="10">
        <f t="shared" si="8"/>
        <v>912</v>
      </c>
    </row>
    <row r="600" spans="1:4" x14ac:dyDescent="0.3">
      <c r="A600" s="7"/>
      <c r="B600" s="7"/>
      <c r="C600" s="7"/>
      <c r="D600" s="10">
        <f t="shared" si="8"/>
        <v>904</v>
      </c>
    </row>
    <row r="601" spans="1:4" x14ac:dyDescent="0.3">
      <c r="A601" s="7"/>
      <c r="B601" s="7"/>
      <c r="C601" s="7"/>
      <c r="D601" s="10">
        <f t="shared" si="8"/>
        <v>896</v>
      </c>
    </row>
    <row r="602" spans="1:4" x14ac:dyDescent="0.3">
      <c r="A602" s="7"/>
      <c r="B602" s="7"/>
      <c r="C602" s="7"/>
      <c r="D602" s="10">
        <f t="shared" si="8"/>
        <v>888</v>
      </c>
    </row>
    <row r="603" spans="1:4" x14ac:dyDescent="0.3">
      <c r="A603" s="7"/>
      <c r="B603" s="7"/>
      <c r="C603" s="7"/>
      <c r="D603" s="10">
        <f t="shared" si="8"/>
        <v>880</v>
      </c>
    </row>
    <row r="604" spans="1:4" x14ac:dyDescent="0.3">
      <c r="A604" s="7"/>
      <c r="B604" s="7"/>
      <c r="C604" s="7"/>
      <c r="D604" s="10">
        <f t="shared" si="8"/>
        <v>872</v>
      </c>
    </row>
    <row r="605" spans="1:4" x14ac:dyDescent="0.3">
      <c r="A605" s="7"/>
      <c r="B605" s="7"/>
      <c r="C605" s="7"/>
      <c r="D605" s="10">
        <f t="shared" si="8"/>
        <v>864</v>
      </c>
    </row>
    <row r="606" spans="1:4" x14ac:dyDescent="0.3">
      <c r="A606" s="7"/>
      <c r="B606" s="7"/>
      <c r="C606" s="7"/>
      <c r="D606" s="10">
        <f t="shared" si="8"/>
        <v>856</v>
      </c>
    </row>
    <row r="607" spans="1:4" x14ac:dyDescent="0.3">
      <c r="A607" s="7"/>
      <c r="B607" s="7"/>
      <c r="C607" s="7"/>
      <c r="D607" s="10">
        <f t="shared" si="8"/>
        <v>848</v>
      </c>
    </row>
    <row r="608" spans="1:4" x14ac:dyDescent="0.3">
      <c r="A608" s="7"/>
      <c r="B608" s="7"/>
      <c r="C608" s="7"/>
      <c r="D608" s="10">
        <f t="shared" si="8"/>
        <v>840</v>
      </c>
    </row>
    <row r="609" spans="1:4" x14ac:dyDescent="0.3">
      <c r="A609" s="7"/>
      <c r="B609" s="7"/>
      <c r="C609" s="7"/>
      <c r="D609" s="10">
        <f t="shared" si="8"/>
        <v>832</v>
      </c>
    </row>
    <row r="610" spans="1:4" x14ac:dyDescent="0.3">
      <c r="A610" s="7"/>
      <c r="B610" s="7"/>
      <c r="C610" s="7"/>
      <c r="D610" s="10">
        <f t="shared" si="8"/>
        <v>824</v>
      </c>
    </row>
    <row r="611" spans="1:4" x14ac:dyDescent="0.3">
      <c r="A611" s="7"/>
      <c r="B611" s="7"/>
      <c r="C611" s="7"/>
      <c r="D611" s="10">
        <f t="shared" si="8"/>
        <v>816</v>
      </c>
    </row>
    <row r="612" spans="1:4" x14ac:dyDescent="0.3">
      <c r="A612" s="7"/>
      <c r="B612" s="7"/>
      <c r="C612" s="7"/>
      <c r="D612" s="10">
        <f t="shared" si="8"/>
        <v>808</v>
      </c>
    </row>
    <row r="613" spans="1:4" x14ac:dyDescent="0.3">
      <c r="A613" s="7"/>
      <c r="B613" s="7"/>
      <c r="C613" s="7"/>
      <c r="D613" s="10">
        <f t="shared" si="8"/>
        <v>800</v>
      </c>
    </row>
    <row r="614" spans="1:4" x14ac:dyDescent="0.3">
      <c r="A614" s="7"/>
      <c r="B614" s="7"/>
      <c r="C614" s="7"/>
      <c r="D614" s="10">
        <f t="shared" si="8"/>
        <v>792</v>
      </c>
    </row>
    <row r="615" spans="1:4" x14ac:dyDescent="0.3">
      <c r="A615" s="7"/>
      <c r="B615" s="7"/>
      <c r="C615" s="7"/>
      <c r="D615" s="10">
        <f t="shared" si="8"/>
        <v>784</v>
      </c>
    </row>
    <row r="616" spans="1:4" x14ac:dyDescent="0.3">
      <c r="A616" s="7"/>
      <c r="B616" s="7"/>
      <c r="C616" s="7"/>
      <c r="D616" s="10">
        <f t="shared" si="8"/>
        <v>776</v>
      </c>
    </row>
    <row r="617" spans="1:4" x14ac:dyDescent="0.3">
      <c r="A617" s="7"/>
      <c r="B617" s="7"/>
      <c r="C617" s="7"/>
      <c r="D617" s="10">
        <f t="shared" si="8"/>
        <v>768</v>
      </c>
    </row>
    <row r="618" spans="1:4" x14ac:dyDescent="0.3">
      <c r="A618" s="7"/>
      <c r="B618" s="7"/>
      <c r="C618" s="7"/>
      <c r="D618" s="10">
        <f t="shared" si="8"/>
        <v>760</v>
      </c>
    </row>
    <row r="619" spans="1:4" x14ac:dyDescent="0.3">
      <c r="A619" s="7"/>
      <c r="B619" s="7"/>
      <c r="C619" s="7"/>
      <c r="D619" s="10">
        <f t="shared" si="8"/>
        <v>752</v>
      </c>
    </row>
    <row r="620" spans="1:4" x14ac:dyDescent="0.3">
      <c r="A620" s="7"/>
      <c r="B620" s="7"/>
      <c r="C620" s="7"/>
      <c r="D620" s="10">
        <f t="shared" si="8"/>
        <v>744</v>
      </c>
    </row>
    <row r="621" spans="1:4" x14ac:dyDescent="0.3">
      <c r="A621" s="7"/>
      <c r="B621" s="7"/>
      <c r="C621" s="7"/>
      <c r="D621" s="10">
        <f t="shared" si="8"/>
        <v>736</v>
      </c>
    </row>
    <row r="622" spans="1:4" x14ac:dyDescent="0.3">
      <c r="A622" s="7"/>
      <c r="B622" s="7"/>
      <c r="C622" s="7"/>
      <c r="D622" s="10">
        <f t="shared" si="8"/>
        <v>728</v>
      </c>
    </row>
    <row r="623" spans="1:4" x14ac:dyDescent="0.3">
      <c r="A623" s="7"/>
      <c r="B623" s="7"/>
      <c r="C623" s="7"/>
      <c r="D623" s="10">
        <f t="shared" si="8"/>
        <v>720</v>
      </c>
    </row>
    <row r="624" spans="1:4" x14ac:dyDescent="0.3">
      <c r="A624" s="7"/>
      <c r="B624" s="7"/>
      <c r="C624" s="7"/>
      <c r="D624" s="10">
        <f t="shared" si="8"/>
        <v>712</v>
      </c>
    </row>
    <row r="625" spans="1:4" x14ac:dyDescent="0.3">
      <c r="A625" s="7"/>
      <c r="B625" s="7"/>
      <c r="C625" s="7"/>
      <c r="D625" s="10">
        <f t="shared" ref="D625:D688" si="9">D624-8</f>
        <v>704</v>
      </c>
    </row>
    <row r="626" spans="1:4" x14ac:dyDescent="0.3">
      <c r="A626" s="7"/>
      <c r="B626" s="7"/>
      <c r="C626" s="7"/>
      <c r="D626" s="10">
        <f t="shared" si="9"/>
        <v>696</v>
      </c>
    </row>
    <row r="627" spans="1:4" x14ac:dyDescent="0.3">
      <c r="A627" s="7"/>
      <c r="B627" s="7"/>
      <c r="C627" s="7"/>
      <c r="D627" s="10">
        <f t="shared" si="9"/>
        <v>688</v>
      </c>
    </row>
    <row r="628" spans="1:4" x14ac:dyDescent="0.3">
      <c r="A628" s="7"/>
      <c r="B628" s="7"/>
      <c r="C628" s="7"/>
      <c r="D628" s="10">
        <f t="shared" si="9"/>
        <v>680</v>
      </c>
    </row>
    <row r="629" spans="1:4" x14ac:dyDescent="0.3">
      <c r="A629" s="7"/>
      <c r="B629" s="7"/>
      <c r="C629" s="7"/>
      <c r="D629" s="10">
        <f t="shared" si="9"/>
        <v>672</v>
      </c>
    </row>
    <row r="630" spans="1:4" x14ac:dyDescent="0.3">
      <c r="A630" s="7"/>
      <c r="B630" s="7"/>
      <c r="C630" s="7"/>
      <c r="D630" s="10">
        <f t="shared" si="9"/>
        <v>664</v>
      </c>
    </row>
    <row r="631" spans="1:4" x14ac:dyDescent="0.3">
      <c r="A631" s="7"/>
      <c r="B631" s="7"/>
      <c r="C631" s="7"/>
      <c r="D631" s="10">
        <f t="shared" si="9"/>
        <v>656</v>
      </c>
    </row>
    <row r="632" spans="1:4" x14ac:dyDescent="0.3">
      <c r="A632" s="7"/>
      <c r="B632" s="7"/>
      <c r="C632" s="7"/>
      <c r="D632" s="10">
        <f t="shared" si="9"/>
        <v>648</v>
      </c>
    </row>
    <row r="633" spans="1:4" x14ac:dyDescent="0.3">
      <c r="A633" s="7"/>
      <c r="B633" s="7"/>
      <c r="C633" s="7"/>
      <c r="D633" s="10">
        <f t="shared" si="9"/>
        <v>640</v>
      </c>
    </row>
    <row r="634" spans="1:4" x14ac:dyDescent="0.3">
      <c r="A634" s="7"/>
      <c r="B634" s="7"/>
      <c r="C634" s="7"/>
      <c r="D634" s="10">
        <f t="shared" si="9"/>
        <v>632</v>
      </c>
    </row>
    <row r="635" spans="1:4" x14ac:dyDescent="0.3">
      <c r="A635" s="7"/>
      <c r="B635" s="7"/>
      <c r="C635" s="7"/>
      <c r="D635" s="10">
        <f t="shared" si="9"/>
        <v>624</v>
      </c>
    </row>
    <row r="636" spans="1:4" x14ac:dyDescent="0.3">
      <c r="A636" s="7"/>
      <c r="B636" s="7"/>
      <c r="C636" s="7"/>
      <c r="D636" s="10">
        <f t="shared" si="9"/>
        <v>616</v>
      </c>
    </row>
    <row r="637" spans="1:4" x14ac:dyDescent="0.3">
      <c r="A637" s="7"/>
      <c r="B637" s="7"/>
      <c r="C637" s="7"/>
      <c r="D637" s="10">
        <f t="shared" si="9"/>
        <v>608</v>
      </c>
    </row>
    <row r="638" spans="1:4" x14ac:dyDescent="0.3">
      <c r="A638" s="7"/>
      <c r="B638" s="7"/>
      <c r="C638" s="7"/>
      <c r="D638" s="10">
        <f t="shared" si="9"/>
        <v>600</v>
      </c>
    </row>
    <row r="639" spans="1:4" x14ac:dyDescent="0.3">
      <c r="A639" s="7"/>
      <c r="B639" s="7"/>
      <c r="C639" s="7"/>
      <c r="D639" s="10">
        <f t="shared" si="9"/>
        <v>592</v>
      </c>
    </row>
    <row r="640" spans="1:4" x14ac:dyDescent="0.3">
      <c r="A640" s="7"/>
      <c r="B640" s="7"/>
      <c r="C640" s="7"/>
      <c r="D640" s="10">
        <f t="shared" si="9"/>
        <v>584</v>
      </c>
    </row>
    <row r="641" spans="1:4" x14ac:dyDescent="0.3">
      <c r="A641" s="7"/>
      <c r="B641" s="7"/>
      <c r="C641" s="7"/>
      <c r="D641" s="10">
        <f t="shared" si="9"/>
        <v>576</v>
      </c>
    </row>
    <row r="642" spans="1:4" x14ac:dyDescent="0.3">
      <c r="A642" s="7"/>
      <c r="B642" s="7"/>
      <c r="C642" s="7"/>
      <c r="D642" s="10">
        <f t="shared" si="9"/>
        <v>568</v>
      </c>
    </row>
    <row r="643" spans="1:4" x14ac:dyDescent="0.3">
      <c r="A643" s="7"/>
      <c r="B643" s="7"/>
      <c r="C643" s="7"/>
      <c r="D643" s="10">
        <f t="shared" si="9"/>
        <v>560</v>
      </c>
    </row>
    <row r="644" spans="1:4" x14ac:dyDescent="0.3">
      <c r="A644" s="7"/>
      <c r="B644" s="7"/>
      <c r="C644" s="7"/>
      <c r="D644" s="10">
        <f t="shared" si="9"/>
        <v>552</v>
      </c>
    </row>
    <row r="645" spans="1:4" x14ac:dyDescent="0.3">
      <c r="A645" s="7"/>
      <c r="B645" s="7"/>
      <c r="C645" s="7"/>
      <c r="D645" s="10">
        <f t="shared" si="9"/>
        <v>544</v>
      </c>
    </row>
    <row r="646" spans="1:4" x14ac:dyDescent="0.3">
      <c r="A646" s="7"/>
      <c r="B646" s="7"/>
      <c r="C646" s="7"/>
      <c r="D646" s="10">
        <f t="shared" si="9"/>
        <v>536</v>
      </c>
    </row>
    <row r="647" spans="1:4" x14ac:dyDescent="0.3">
      <c r="A647" s="7"/>
      <c r="B647" s="7"/>
      <c r="C647" s="7"/>
      <c r="D647" s="10">
        <f t="shared" si="9"/>
        <v>528</v>
      </c>
    </row>
    <row r="648" spans="1:4" x14ac:dyDescent="0.3">
      <c r="A648" s="7"/>
      <c r="B648" s="7"/>
      <c r="C648" s="7"/>
      <c r="D648" s="10">
        <f t="shared" si="9"/>
        <v>520</v>
      </c>
    </row>
    <row r="649" spans="1:4" x14ac:dyDescent="0.3">
      <c r="A649" s="7"/>
      <c r="B649" s="7"/>
      <c r="C649" s="7"/>
      <c r="D649" s="10">
        <f t="shared" si="9"/>
        <v>512</v>
      </c>
    </row>
    <row r="650" spans="1:4" x14ac:dyDescent="0.3">
      <c r="A650" s="7"/>
      <c r="B650" s="7"/>
      <c r="C650" s="7"/>
      <c r="D650" s="10">
        <f t="shared" si="9"/>
        <v>504</v>
      </c>
    </row>
    <row r="651" spans="1:4" x14ac:dyDescent="0.3">
      <c r="A651" s="7"/>
      <c r="B651" s="7"/>
      <c r="C651" s="7"/>
      <c r="D651" s="10">
        <f t="shared" si="9"/>
        <v>496</v>
      </c>
    </row>
    <row r="652" spans="1:4" x14ac:dyDescent="0.3">
      <c r="A652" s="7"/>
      <c r="B652" s="7"/>
      <c r="C652" s="7"/>
      <c r="D652" s="10">
        <f t="shared" si="9"/>
        <v>488</v>
      </c>
    </row>
    <row r="653" spans="1:4" x14ac:dyDescent="0.3">
      <c r="A653" s="7"/>
      <c r="B653" s="7"/>
      <c r="C653" s="7"/>
      <c r="D653" s="10">
        <f t="shared" si="9"/>
        <v>480</v>
      </c>
    </row>
    <row r="654" spans="1:4" x14ac:dyDescent="0.3">
      <c r="A654" s="7"/>
      <c r="B654" s="7"/>
      <c r="C654" s="7"/>
      <c r="D654" s="10">
        <f t="shared" si="9"/>
        <v>472</v>
      </c>
    </row>
    <row r="655" spans="1:4" x14ac:dyDescent="0.3">
      <c r="A655" s="7"/>
      <c r="B655" s="7"/>
      <c r="C655" s="7"/>
      <c r="D655" s="10">
        <f t="shared" si="9"/>
        <v>464</v>
      </c>
    </row>
    <row r="656" spans="1:4" x14ac:dyDescent="0.3">
      <c r="A656" s="7"/>
      <c r="B656" s="7"/>
      <c r="C656" s="7"/>
      <c r="D656" s="10">
        <f t="shared" si="9"/>
        <v>456</v>
      </c>
    </row>
    <row r="657" spans="1:4" x14ac:dyDescent="0.3">
      <c r="A657" s="7"/>
      <c r="B657" s="7"/>
      <c r="C657" s="7"/>
      <c r="D657" s="10">
        <f t="shared" si="9"/>
        <v>448</v>
      </c>
    </row>
    <row r="658" spans="1:4" x14ac:dyDescent="0.3">
      <c r="A658" s="7"/>
      <c r="B658" s="7"/>
      <c r="C658" s="7"/>
      <c r="D658" s="10">
        <f t="shared" si="9"/>
        <v>440</v>
      </c>
    </row>
    <row r="659" spans="1:4" x14ac:dyDescent="0.3">
      <c r="A659" s="7"/>
      <c r="B659" s="7"/>
      <c r="C659" s="7"/>
      <c r="D659" s="10">
        <f t="shared" si="9"/>
        <v>432</v>
      </c>
    </row>
    <row r="660" spans="1:4" x14ac:dyDescent="0.3">
      <c r="A660" s="7"/>
      <c r="B660" s="7"/>
      <c r="C660" s="7"/>
      <c r="D660" s="10">
        <f t="shared" si="9"/>
        <v>424</v>
      </c>
    </row>
    <row r="661" spans="1:4" x14ac:dyDescent="0.3">
      <c r="A661" s="7"/>
      <c r="B661" s="7"/>
      <c r="C661" s="7"/>
      <c r="D661" s="10">
        <f t="shared" si="9"/>
        <v>416</v>
      </c>
    </row>
    <row r="662" spans="1:4" x14ac:dyDescent="0.3">
      <c r="A662" s="7"/>
      <c r="B662" s="7"/>
      <c r="C662" s="7"/>
      <c r="D662" s="10">
        <f t="shared" si="9"/>
        <v>408</v>
      </c>
    </row>
    <row r="663" spans="1:4" x14ac:dyDescent="0.3">
      <c r="A663" s="7"/>
      <c r="B663" s="7"/>
      <c r="C663" s="7"/>
      <c r="D663" s="10">
        <f t="shared" si="9"/>
        <v>400</v>
      </c>
    </row>
    <row r="664" spans="1:4" x14ac:dyDescent="0.3">
      <c r="A664" s="7"/>
      <c r="B664" s="7"/>
      <c r="C664" s="7"/>
      <c r="D664" s="10">
        <f t="shared" si="9"/>
        <v>392</v>
      </c>
    </row>
    <row r="665" spans="1:4" x14ac:dyDescent="0.3">
      <c r="A665" s="7"/>
      <c r="B665" s="7"/>
      <c r="C665" s="7"/>
      <c r="D665" s="10">
        <f t="shared" si="9"/>
        <v>384</v>
      </c>
    </row>
    <row r="666" spans="1:4" x14ac:dyDescent="0.3">
      <c r="A666" s="7"/>
      <c r="B666" s="7"/>
      <c r="C666" s="7"/>
      <c r="D666" s="10">
        <f t="shared" si="9"/>
        <v>376</v>
      </c>
    </row>
    <row r="667" spans="1:4" x14ac:dyDescent="0.3">
      <c r="A667" s="7"/>
      <c r="B667" s="7"/>
      <c r="C667" s="7"/>
      <c r="D667" s="10">
        <f t="shared" si="9"/>
        <v>368</v>
      </c>
    </row>
    <row r="668" spans="1:4" x14ac:dyDescent="0.3">
      <c r="A668" s="7"/>
      <c r="B668" s="7"/>
      <c r="C668" s="7"/>
      <c r="D668" s="10">
        <f t="shared" si="9"/>
        <v>360</v>
      </c>
    </row>
    <row r="669" spans="1:4" x14ac:dyDescent="0.3">
      <c r="A669" s="7"/>
      <c r="B669" s="7"/>
      <c r="C669" s="7"/>
      <c r="D669" s="10">
        <f t="shared" si="9"/>
        <v>352</v>
      </c>
    </row>
    <row r="670" spans="1:4" x14ac:dyDescent="0.3">
      <c r="A670" s="7"/>
      <c r="B670" s="7"/>
      <c r="C670" s="7"/>
      <c r="D670" s="10">
        <f t="shared" si="9"/>
        <v>344</v>
      </c>
    </row>
    <row r="671" spans="1:4" x14ac:dyDescent="0.3">
      <c r="A671" s="7"/>
      <c r="B671" s="7"/>
      <c r="C671" s="7"/>
      <c r="D671" s="10">
        <f t="shared" si="9"/>
        <v>336</v>
      </c>
    </row>
    <row r="672" spans="1:4" x14ac:dyDescent="0.3">
      <c r="A672" s="7"/>
      <c r="B672" s="7"/>
      <c r="C672" s="7"/>
      <c r="D672" s="10">
        <f t="shared" si="9"/>
        <v>328</v>
      </c>
    </row>
    <row r="673" spans="1:4" x14ac:dyDescent="0.3">
      <c r="A673" s="7"/>
      <c r="B673" s="7"/>
      <c r="C673" s="7"/>
      <c r="D673" s="10">
        <f t="shared" si="9"/>
        <v>320</v>
      </c>
    </row>
    <row r="674" spans="1:4" x14ac:dyDescent="0.3">
      <c r="A674" s="7"/>
      <c r="B674" s="7"/>
      <c r="C674" s="7"/>
      <c r="D674" s="10">
        <f t="shared" si="9"/>
        <v>312</v>
      </c>
    </row>
    <row r="675" spans="1:4" x14ac:dyDescent="0.3">
      <c r="A675" s="7"/>
      <c r="B675" s="7"/>
      <c r="C675" s="7"/>
      <c r="D675" s="10">
        <f t="shared" si="9"/>
        <v>304</v>
      </c>
    </row>
    <row r="676" spans="1:4" x14ac:dyDescent="0.3">
      <c r="A676" s="7"/>
      <c r="B676" s="7"/>
      <c r="C676" s="7"/>
      <c r="D676" s="10">
        <f t="shared" si="9"/>
        <v>296</v>
      </c>
    </row>
    <row r="677" spans="1:4" x14ac:dyDescent="0.3">
      <c r="A677" s="7"/>
      <c r="B677" s="7"/>
      <c r="C677" s="7"/>
      <c r="D677" s="10">
        <f t="shared" si="9"/>
        <v>288</v>
      </c>
    </row>
    <row r="678" spans="1:4" x14ac:dyDescent="0.3">
      <c r="A678" s="7"/>
      <c r="B678" s="7"/>
      <c r="C678" s="7"/>
      <c r="D678" s="10">
        <f t="shared" si="9"/>
        <v>280</v>
      </c>
    </row>
    <row r="679" spans="1:4" x14ac:dyDescent="0.3">
      <c r="A679" s="7"/>
      <c r="B679" s="7"/>
      <c r="C679" s="7"/>
      <c r="D679" s="10">
        <f t="shared" si="9"/>
        <v>272</v>
      </c>
    </row>
    <row r="680" spans="1:4" x14ac:dyDescent="0.3">
      <c r="A680" s="7"/>
      <c r="B680" s="7"/>
      <c r="C680" s="7"/>
      <c r="D680" s="10">
        <f t="shared" si="9"/>
        <v>264</v>
      </c>
    </row>
    <row r="681" spans="1:4" x14ac:dyDescent="0.3">
      <c r="A681" s="7"/>
      <c r="B681" s="7"/>
      <c r="C681" s="7"/>
      <c r="D681" s="10">
        <f t="shared" si="9"/>
        <v>256</v>
      </c>
    </row>
    <row r="682" spans="1:4" x14ac:dyDescent="0.3">
      <c r="A682" s="7"/>
      <c r="B682" s="7"/>
      <c r="C682" s="7"/>
      <c r="D682" s="10">
        <f t="shared" si="9"/>
        <v>248</v>
      </c>
    </row>
    <row r="683" spans="1:4" x14ac:dyDescent="0.3">
      <c r="A683" s="7"/>
      <c r="B683" s="7"/>
      <c r="C683" s="7"/>
      <c r="D683" s="10">
        <f t="shared" si="9"/>
        <v>240</v>
      </c>
    </row>
    <row r="684" spans="1:4" x14ac:dyDescent="0.3">
      <c r="A684" s="7"/>
      <c r="B684" s="7"/>
      <c r="C684" s="7"/>
      <c r="D684" s="10">
        <f t="shared" si="9"/>
        <v>232</v>
      </c>
    </row>
    <row r="685" spans="1:4" x14ac:dyDescent="0.3">
      <c r="A685" s="7"/>
      <c r="B685" s="7"/>
      <c r="C685" s="7"/>
      <c r="D685" s="10">
        <f t="shared" si="9"/>
        <v>224</v>
      </c>
    </row>
    <row r="686" spans="1:4" x14ac:dyDescent="0.3">
      <c r="A686" s="7"/>
      <c r="B686" s="7"/>
      <c r="C686" s="7"/>
      <c r="D686" s="10">
        <f t="shared" si="9"/>
        <v>216</v>
      </c>
    </row>
    <row r="687" spans="1:4" x14ac:dyDescent="0.3">
      <c r="A687" s="7"/>
      <c r="B687" s="7"/>
      <c r="C687" s="7"/>
      <c r="D687" s="10">
        <f t="shared" si="9"/>
        <v>208</v>
      </c>
    </row>
    <row r="688" spans="1:4" x14ac:dyDescent="0.3">
      <c r="A688" s="7"/>
      <c r="B688" s="7"/>
      <c r="C688" s="7"/>
      <c r="D688" s="10">
        <f t="shared" si="9"/>
        <v>200</v>
      </c>
    </row>
    <row r="689" spans="1:4" x14ac:dyDescent="0.3">
      <c r="A689" s="7"/>
      <c r="B689" s="7"/>
      <c r="C689" s="7"/>
      <c r="D689" s="10">
        <f t="shared" ref="D689:D701" si="10">D688-8</f>
        <v>192</v>
      </c>
    </row>
    <row r="690" spans="1:4" x14ac:dyDescent="0.3">
      <c r="A690" s="7"/>
      <c r="B690" s="7"/>
      <c r="C690" s="7"/>
      <c r="D690" s="10">
        <f t="shared" si="10"/>
        <v>184</v>
      </c>
    </row>
    <row r="691" spans="1:4" x14ac:dyDescent="0.3">
      <c r="A691" s="7"/>
      <c r="B691" s="7"/>
      <c r="C691" s="7"/>
      <c r="D691" s="10">
        <f t="shared" si="10"/>
        <v>176</v>
      </c>
    </row>
    <row r="692" spans="1:4" x14ac:dyDescent="0.3">
      <c r="A692" s="7"/>
      <c r="B692" s="7"/>
      <c r="C692" s="7"/>
      <c r="D692" s="10">
        <f t="shared" si="10"/>
        <v>168</v>
      </c>
    </row>
    <row r="693" spans="1:4" x14ac:dyDescent="0.3">
      <c r="A693" s="7"/>
      <c r="B693" s="7"/>
      <c r="C693" s="7"/>
      <c r="D693" s="10">
        <f t="shared" si="10"/>
        <v>160</v>
      </c>
    </row>
    <row r="694" spans="1:4" x14ac:dyDescent="0.3">
      <c r="A694" s="7"/>
      <c r="B694" s="7"/>
      <c r="C694" s="7"/>
      <c r="D694" s="10">
        <f t="shared" si="10"/>
        <v>152</v>
      </c>
    </row>
    <row r="695" spans="1:4" x14ac:dyDescent="0.3">
      <c r="A695" s="7"/>
      <c r="B695" s="7"/>
      <c r="C695" s="7"/>
      <c r="D695" s="10">
        <f t="shared" si="10"/>
        <v>144</v>
      </c>
    </row>
    <row r="696" spans="1:4" x14ac:dyDescent="0.3">
      <c r="A696" s="7"/>
      <c r="B696" s="7"/>
      <c r="C696" s="7"/>
      <c r="D696" s="10">
        <f t="shared" si="10"/>
        <v>136</v>
      </c>
    </row>
    <row r="697" spans="1:4" x14ac:dyDescent="0.3">
      <c r="A697" s="7"/>
      <c r="B697" s="7"/>
      <c r="C697" s="7"/>
      <c r="D697" s="10">
        <f t="shared" si="10"/>
        <v>128</v>
      </c>
    </row>
    <row r="698" spans="1:4" x14ac:dyDescent="0.3">
      <c r="A698" s="7"/>
      <c r="B698" s="7"/>
      <c r="C698" s="7"/>
      <c r="D698" s="10">
        <f t="shared" si="10"/>
        <v>120</v>
      </c>
    </row>
    <row r="699" spans="1:4" x14ac:dyDescent="0.3">
      <c r="A699" s="7"/>
      <c r="B699" s="7"/>
      <c r="C699" s="7"/>
      <c r="D699" s="10">
        <f t="shared" si="10"/>
        <v>112</v>
      </c>
    </row>
    <row r="700" spans="1:4" x14ac:dyDescent="0.3">
      <c r="A700" s="7"/>
      <c r="B700" s="7"/>
      <c r="C700" s="7"/>
      <c r="D700" s="10">
        <f t="shared" si="10"/>
        <v>104</v>
      </c>
    </row>
    <row r="701" spans="1:4" x14ac:dyDescent="0.3">
      <c r="A701" s="7"/>
      <c r="B701" s="7"/>
      <c r="C701" s="7"/>
      <c r="D701" s="10">
        <f t="shared" si="10"/>
        <v>96</v>
      </c>
    </row>
    <row r="702" spans="1:4" x14ac:dyDescent="0.3">
      <c r="D702" s="20"/>
    </row>
    <row r="703" spans="1:4" x14ac:dyDescent="0.3">
      <c r="D703" s="20"/>
    </row>
    <row r="704" spans="1:4" x14ac:dyDescent="0.3">
      <c r="D704" s="20"/>
    </row>
    <row r="705" spans="4:4" x14ac:dyDescent="0.3">
      <c r="D705" s="20"/>
    </row>
    <row r="706" spans="4:4" x14ac:dyDescent="0.3">
      <c r="D706" s="20"/>
    </row>
    <row r="707" spans="4:4" x14ac:dyDescent="0.3">
      <c r="D707" s="20"/>
    </row>
    <row r="708" spans="4:4" x14ac:dyDescent="0.3">
      <c r="D708" s="20"/>
    </row>
    <row r="709" spans="4:4" x14ac:dyDescent="0.3">
      <c r="D709" s="20"/>
    </row>
    <row r="710" spans="4:4" x14ac:dyDescent="0.3">
      <c r="D710" s="20"/>
    </row>
    <row r="711" spans="4:4" x14ac:dyDescent="0.3">
      <c r="D711" s="20"/>
    </row>
    <row r="712" spans="4:4" x14ac:dyDescent="0.3">
      <c r="D712" s="20"/>
    </row>
    <row r="713" spans="4:4" x14ac:dyDescent="0.3">
      <c r="D713" s="20"/>
    </row>
    <row r="714" spans="4:4" x14ac:dyDescent="0.3">
      <c r="D714" s="20"/>
    </row>
    <row r="715" spans="4:4" x14ac:dyDescent="0.3">
      <c r="D715" s="20"/>
    </row>
    <row r="716" spans="4:4" x14ac:dyDescent="0.3">
      <c r="D716" s="20"/>
    </row>
    <row r="717" spans="4:4" x14ac:dyDescent="0.3">
      <c r="D717" s="20"/>
    </row>
    <row r="718" spans="4:4" x14ac:dyDescent="0.3">
      <c r="D718" s="20"/>
    </row>
    <row r="719" spans="4:4" x14ac:dyDescent="0.3">
      <c r="D719" s="20"/>
    </row>
    <row r="720" spans="4:4" x14ac:dyDescent="0.3">
      <c r="D720" s="20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2472 in increments of 8 pixels. Use drop down list to select valid values." sqref="B6" xr:uid="{00000000-0002-0000-0000-000000000000}">
      <formula1>D404:D701</formula1>
    </dataValidation>
    <dataValidation type="list" allowBlank="1" showInputMessage="1" showErrorMessage="1" sqref="B9" xr:uid="{00000000-0002-0000-0000-000002000000}">
      <formula1>A73:A75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2064 lines in increments of 2.  " sqref="B7" xr:uid="{00000000-0002-0000-0000-000006000000}">
      <formula1>IF(OR(B7&lt;8,B7&gt;2064,MOD(B7,2)=1),FALSE,TRUE)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A77:A78</formula1>
    </dataValidation>
    <dataValidation type="list" allowBlank="1" showInputMessage="1" showErrorMessage="1" prompt="Binning supported on monochrome pixel formats only" sqref="B8" xr:uid="{A1EEDC2A-2F9F-4738-B44C-3E1753C9ED74}">
      <formula1>$A$58:$A$65</formula1>
    </dataValidation>
    <dataValidation type="list" allowBlank="1" showInputMessage="1" showErrorMessage="1" sqref="B10" xr:uid="{91CC9B18-82FA-4DF4-AFC3-477CF4630898}">
      <formula1>$A$47:$A$55</formula1>
    </dataValidation>
    <dataValidation type="decimal" allowBlank="1" showInputMessage="1" showErrorMessage="1" error="Value must be between 0.0625 (16X scaling) and 1.0 (no scaling)." sqref="D16:D17" xr:uid="{9624A4ED-6C2B-463E-B62E-43D87609787F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2023-01-11T01:22:19Z</dcterms:modified>
</cp:coreProperties>
</file>